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SRFT SEGUNDO TRIM 2026\Reportes Finales\Destino del Gasto\"/>
    </mc:Choice>
  </mc:AlternateContent>
  <xr:revisionPtr revIDLastSave="0" documentId="13_ncr:1_{5630A95E-8B79-42F7-B68C-C40A7E5DCB29}" xr6:coauthVersionLast="45" xr6:coauthVersionMax="47" xr10:uidLastSave="{00000000-0000-0000-0000-000000000000}"/>
  <bookViews>
    <workbookView xWindow="-110" yWindow="-110" windowWidth="19420" windowHeight="10300" tabRatio="824" xr2:uid="{00000000-000D-0000-FFFF-FFFF00000000}"/>
  </bookViews>
  <sheets>
    <sheet name="Reporte final" sheetId="10" r:id="rId1"/>
    <sheet name="Fuentes de Financiamiento" sheetId="2" r:id="rId2"/>
  </sheets>
  <definedNames>
    <definedName name="_xlnm._FilterDatabase" localSheetId="0" hidden="1">'Reporte final'!$A$6:$CA$6</definedName>
    <definedName name="_xlnm.Print_Area" localSheetId="0">'Reporte final'!$A$1:$AK$22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D32" i="10" l="1"/>
  <c r="AA21" i="10"/>
  <c r="AA32" i="10" s="1"/>
  <c r="AB21" i="10"/>
  <c r="AB32" i="10" s="1"/>
  <c r="AC21" i="10"/>
  <c r="AC32" i="10" s="1"/>
  <c r="AD21" i="10"/>
  <c r="Z21" i="10"/>
  <c r="Z32" i="10" s="1"/>
</calcChain>
</file>

<file path=xl/sharedStrings.xml><?xml version="1.0" encoding="utf-8"?>
<sst xmlns="http://schemas.openxmlformats.org/spreadsheetml/2006/main" count="456" uniqueCount="177">
  <si>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</si>
  <si>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</si>
  <si>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</si>
  <si>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</si>
  <si>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</si>
  <si>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</si>
  <si>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</si>
  <si>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</si>
  <si>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</si>
  <si>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</si>
  <si>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</si>
  <si>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</si>
  <si>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</si>
  <si>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</si>
  <si>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</si>
  <si>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</si>
  <si>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</si>
  <si>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</si>
  <si>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</si>
  <si>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</si>
  <si>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</si>
  <si>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</si>
  <si>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</si>
  <si>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</si>
  <si>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</si>
  <si>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</si>
  <si>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</si>
  <si>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</si>
  <si>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</si>
  <si>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</si>
  <si>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</si>
  <si>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TIPO DE RECURSO</t>
  </si>
  <si>
    <t>CICLO DEL RECURSO</t>
  </si>
  <si>
    <t>RAMO</t>
  </si>
  <si>
    <t>PROGRAMA PRESUPUESTARIO</t>
  </si>
  <si>
    <t>MODIFICADO</t>
  </si>
  <si>
    <t>APROBADO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</si>
  <si>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</si>
  <si>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</si>
  <si>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</si>
  <si>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</si>
  <si>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</si>
  <si>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</si>
  <si>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</si>
  <si>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</si>
  <si>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</si>
  <si>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</si>
  <si>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PROGRAMA ESTATAL O MUNICIPAL/COMPONENTE FAIS</t>
  </si>
  <si>
    <t>YUC260202647406</t>
  </si>
  <si>
    <t>Proyecto de inversión</t>
  </si>
  <si>
    <t>Yucatán</t>
  </si>
  <si>
    <t>Gobierno de la Entidad</t>
  </si>
  <si>
    <t>Proyecto de Inversión de Infraestructura Social</t>
  </si>
  <si>
    <t>Educación</t>
  </si>
  <si>
    <t>Sin identificar</t>
  </si>
  <si>
    <t>Secretaría de Educación</t>
  </si>
  <si>
    <t>S</t>
  </si>
  <si>
    <t/>
  </si>
  <si>
    <t>En Ejecución</t>
  </si>
  <si>
    <t>Validado / Registrado avances</t>
  </si>
  <si>
    <t>Sin observaciones</t>
  </si>
  <si>
    <t>YUC260202647486</t>
  </si>
  <si>
    <t>{ff1: {ciclo_recurso:2026, ramo:33, modalidad:I, prog_pres:7, tipo_recurso:FEDERALES (APORTACIONES, SUBSIDIOS Y CONVENIOS), monto:2300000.0, modificado:2300000.0}}</t>
  </si>
  <si>
    <t>CONSTRUCCIÓN DE UN DOMO EN LA ESCUELA SECUNDARIA MATILDE CÁRDENAS ÁLVAREZ, CCT. 31EES0077X, UBICADA EN LA LOCALIDAD Y MUNICIPIO DE MOCOCHÁ.</t>
  </si>
  <si>
    <t>FAMBASAMPL-012</t>
  </si>
  <si>
    <t>{meta1: {unidad_medida:Metros Cuadrados, meta:349.25, meta_modificada:349.25}}</t>
  </si>
  <si>
    <t>{geo1: {cve_municipio:51, localidad:1, direccion:CARRETERA MERIDA-MOTUL KILOMETRO 15 , MOCOCHÁ, lon:-89.459159, lat:21.1025}}</t>
  </si>
  <si>
    <t>{ctto1: {tipo_obra:Obra, numero_contrato:IDE-26-OP-LP-014, contratista:TRANSFORMADORA COSTAMAYA, S.A. DE C.V., convocante:INSTITUTO PARA EL DESARROLLO Y CERTIFICACIÓN DE LA INFRAESTRUCTURA FÍSICA EDUATIVA Y ELÉCTRICA DE YUCATÁN, monto:2253893.21, importe_modificado:2253893.21}}</t>
  </si>
  <si>
    <t>{meta1: {unidad_medida:Metros Cuadrados, avance:6.99}}</t>
  </si>
  <si>
    <t>YUC260202647504</t>
  </si>
  <si>
    <t>{ff1: {ciclo_recurso:2026, ramo:33, modalidad:I, prog_pres:7, tipo_recurso:FEDERALES (APORTACIONES, SUBSIDIOS Y CONVENIOS), monto:1900000.0, modificado:1900000.0}}</t>
  </si>
  <si>
    <t>CONSTRUCCIÓN DE UN DOMO EN LA ESCUELA PRIMARIA MANUEL ÁVILA CAMACHO, CCT. 31DPR2030Y, UBICADA EN LA LOCALIDAD DE CAMPESTRE FLAMBOYANES, MUNICIPIO DE PROGRESO.</t>
  </si>
  <si>
    <t>FAMBASAMPL-010</t>
  </si>
  <si>
    <t>{meta1: {unidad_medida:Metros Cuadrados, meta:300.0, meta_modificada:300.0}}</t>
  </si>
  <si>
    <t>{geo1: {cve_municipio:59, localidad:26, direccion:CALLE 55 E, lon:-89.664633, lat:21.207339}}</t>
  </si>
  <si>
    <t>{ctto1: {tipo_obra:Obra, numero_contrato:IDE-26-OP-LP-013, contratista:ESTRUCTURAS, PUENTES Y CAMINOS, S.A. DE C.V., convocante:INSTITUTO PARA EL DESARROLLO Y CERTIFICACIÓN DE LA INFRAESTRUCTURA FÍSICA EDUATIVA Y ELÉCTRICA DE YUCATÁN, monto:1861766.55, importe_modificado:1861766.55}}</t>
  </si>
  <si>
    <t>{meta1: {unidad_medida:Metros Cuadrados, avance:87.0}}</t>
  </si>
  <si>
    <t>YUC260202647491</t>
  </si>
  <si>
    <t>{ff1: {ciclo_recurso:2026, ramo:33, modalidad:I, prog_pres:7, tipo_recurso:FEDERALES (APORTACIONES, SUBSIDIOS Y CONVENIOS), monto:3800000.0, modificado:3800000.0}}</t>
  </si>
  <si>
    <t>CONSTRUCCIÓN Y EQUIPAMIENTO DE TRES AULAS DIDÁCTICAS EN LA ESCUELA SECUNDARIA FEDERAL NO. 17 ROGER HERVÉ AGUILAR SALAZAR, CCT. 31DES0026R, UBICADA EN LA LOCALIDAD Y MUNICIPIO DE KANASÍN.</t>
  </si>
  <si>
    <t>FAMBASAMPL-016</t>
  </si>
  <si>
    <t>{meta1: {unidad_medida:Metros Cuadrados, meta:154.02, meta_modificada:154.02}}</t>
  </si>
  <si>
    <t>{geo1: {cve_municipio:41, localidad:1, direccion:CALLE 5-E NUM. EXT. 301 SANTA ANA, lon:-89.570874, lat:20.909698}}</t>
  </si>
  <si>
    <t>{ctto1: {tipo_obra:Obra, numero_contrato:IDE-26-OP-I3P-002, contratista:NEGOCIOS EMPRESARIALES DEL GOLFO, S.A. DE C.V., convocante:INSTITUTO PARA EL DESARROLLO Y CERTIFICACIÓN DE LA INFRAESTRUCTURA FÍSICA EDUCATIVA Y ELÉCTRICA DE YUCATÁN, monto:3321450.79, importe_modificado:3321450.79}}</t>
  </si>
  <si>
    <t>{meta1: {unidad_medida:Metros Cuadrados, avance:15.4}}</t>
  </si>
  <si>
    <t>YUC260202647510</t>
  </si>
  <si>
    <t>{ff1: {ciclo_recurso:2026, ramo:33, modalidad:I, prog_pres:7, tipo_recurso:FEDERALES (APORTACIONES, SUBSIDIOS Y CONVENIOS), monto:1500000.0, modificado:1500000.0}}</t>
  </si>
  <si>
    <t>CONSTRUCCIÓN DE UN DOMO EN LA ESCUELA PRIMARIA MIGUEL HIDALGO Y COSTILLA, CCT. 31EPR0025Y, UBICADA EN LA LOCALIDAD Y MUNICIPIO DE HOMÚN.</t>
  </si>
  <si>
    <t>FAMBASAMPL-009</t>
  </si>
  <si>
    <t>{meta1: {unidad_medida:Metros Cuadrados, meta:180.0, meta_modificada:180.0}}</t>
  </si>
  <si>
    <t>{geo1: {cve_municipio:36, localidad:1, direccion:CALLE 19 NUM. EXT. 114 , HOMÚN, lon:-89.286629, lat:20.739062}}</t>
  </si>
  <si>
    <t>{ctto1: {tipo_obra:Obra, numero_contrato:IDE-26-OP-LP-012, contratista:ALEJANDRO ABRAHAM DUARTE ORDAZ, convocante:INSTITUTO PARA EL DESARROLLO Y CERTIFICACIÓN DE LA INFRAESTRUCTURA FÍSICA EDUATIVA Y ELÉCTRICA DE YUCATÁN, monto:1469615.36, importe_modificado:1469615.36}}</t>
  </si>
  <si>
    <t>{meta1: {unidad_medida:Metros Cuadrados, avance:4.36}}</t>
  </si>
  <si>
    <t>YUC260202647428</t>
  </si>
  <si>
    <t>{ff1: {ciclo_recurso:2026, ramo:33, modalidad:I, prog_pres:7, tipo_recurso:FEDERALES (APORTACIONES, SUBSIDIOS Y CONVENIOS), monto:1450000.0, modificado:1450000.0}}</t>
  </si>
  <si>
    <t>CONSTRUCCIÓN DE UN DOMO EN LA ESCUELA PREESCOLAR LEONARDO DA VINCI, CCT. 31DJN0033R, UBICADA EN LA LOCALIDAD Y MUNICIPIO DE TELCHAC PUEBLO.</t>
  </si>
  <si>
    <t>FAMBASAMPL-01</t>
  </si>
  <si>
    <t>{meta1: {unidad_medida:Metros Cuadrados, meta:216.0, meta_modificada:216.0}}</t>
  </si>
  <si>
    <t>{geo1: {cve_municipio:82, localidad:1, direccion:CALLE 24 NUM. EXT. 105 , TELCHAC, lon:-89.274536, lat:21.201455}}</t>
  </si>
  <si>
    <t>{ctto1: {tipo_obra:Obra, numero_contrato:IDE-26-OP-LP-001, contratista:ALEJANDRO CISNEROS DOGRE, convocante:INSTITUTO PARA EL DESARROLLO Y CERTIFICACIÓN DE LA INFRAESTRUCTURA FÍSICA EDUCATIVA Y ELÉCTRICA DE YUCATÁN, monto:1420867.97, importe_modificado:1420867.97}}</t>
  </si>
  <si>
    <t>{meta1: {unidad_medida:Metros Cuadrados, avance:86.4}}</t>
  </si>
  <si>
    <t>{obs1: {observación:A solicitud de la ejecutora, de acuerdo al correo enviado el día 13 de Julio., trimestre:2.0, usuario:mariafarevalor, fecha:2026-07-13}}</t>
  </si>
  <si>
    <t>YUC260202647439</t>
  </si>
  <si>
    <t>{ff1: {ciclo_recurso:2026, ramo:33, modalidad:I, prog_pres:7, tipo_recurso:FEDERALES (APORTACIONES, SUBSIDIOS Y CONVENIOS), monto:3300000.0, modificado:3300000.0}}</t>
  </si>
  <si>
    <t>CONSTRUCCIÓN DE UN DOMO EN LA ESCUELA SECUNDARIA ALFONSO REYES, CCT. 31ETV0109E, UBICADA EN LA LOCALIDAD DE DZALBAY, MUNICIPIO DE TEMOZÓN.</t>
  </si>
  <si>
    <t>FAMBASAMP-014</t>
  </si>
  <si>
    <t>{meta1: {unidad_medida:Metros Cuadrados, meta:544.0, meta_modificada:544.0}}</t>
  </si>
  <si>
    <t>{geo1: {cve_municipio:85, localidad:16, direccion:CONOCIDO, lon:-88.050321, lat:20.835136}}</t>
  </si>
  <si>
    <t>{ctto1: {tipo_obra:Obra, numero_contrato:IDE-26-OP-LP-017, contratista:LOURDES CAROLINA CABRERA CÁMARA, convocante:INSTITUTO PARA EL DESARROLLO Y CERTIFICACIÓN DE LA INFRAESTRUCTURA FÍSICA EDUATIVA Y ELÉCTRICA DE YUCATÁN, monto:3233131.13, importe_modificado:3233131.13}}</t>
  </si>
  <si>
    <t>{meta1: {unidad_medida:Metros Cuadrados, avance:32.64}}</t>
  </si>
  <si>
    <t>YUC260202647478</t>
  </si>
  <si>
    <t>{ff1: {ciclo_recurso:2026, ramo:33, modalidad:I, prog_pres:7, tipo_recurso:FEDERALES (APORTACIONES, SUBSIDIOS Y CONVENIOS), monto:2200000.0, modificado:2200000.0}}</t>
  </si>
  <si>
    <t>CONSTRUCCIÓN DE COMEDOR EN LA ESCUELA PRIMARIA RAFAEL RAMIREZ CASTAÑEDA, CCT. 31DPR0469S, UBICADA EN LA LOCALIDAD Y MUNICIPIO DE HALACHÓ.</t>
  </si>
  <si>
    <t>FAMBASAMPL-05</t>
  </si>
  <si>
    <t>{meta1: {unidad_medida:Metros Cuadrados, meta:119.0, meta_modificada:119.0}}</t>
  </si>
  <si>
    <t>{geo1: {cve_municipio:33, localidad:1, direccion:CALLE 31-A LA SOLEDAD , HALACHÓ, lon:-90.080249, lat:20.469622}}</t>
  </si>
  <si>
    <t>{ctto1: {tipo_obra:Obra, numero_contrato:IDE-26-OP-LP-008, contratista:INGENIERÍA CORPORATIVA DEL GOLFO, S.A. DE C.V., convocante:INSTITUTO PARA EL DESARROLLO Y CERTIFICACIÓN DE LA INFRAESTRUCTURA FÍSICA EDUCATIVA Y ELÉCTRICA DE YUCATÁN, monto:2154466.41, importe_modificado:2154466.41}}</t>
  </si>
  <si>
    <t>{meta1: {unidad_medida:Metros Cuadrados, avance:2.38}}</t>
  </si>
  <si>
    <t>YUC260202647444</t>
  </si>
  <si>
    <t>{ff1: {ciclo_recurso:2026, ramo:33, modalidad:I, prog_pres:7, tipo_recurso:FEDERALES (APORTACIONES, SUBSIDIOS Y CONVENIOS), monto:2400000.0, modificado:2400000.0}}</t>
  </si>
  <si>
    <t>CONSTRUCCIÓN DE COMEDOR INCLUYE ALIMENTACIÓN ELÉCTRICA Y ANDADOR DE CONEXIÓN EN LA ESCUELA PRIMARIA JOSEFA ORTIZ DE DOMÍNGUEZ, CCT. 31DPB0107H, UBICADA EN LA LOCALIDAD Y MUNICIPIO DE CHIKINDZONOT.</t>
  </si>
  <si>
    <t>FAMBASAMPL-02</t>
  </si>
  <si>
    <t>{geo1: {cve_municipio:22, localidad:1, direccion:CALLE 24 NUM. EXT. 402 , CHIKINDZONOT, lon:-88.487952, lat:20.336943}}</t>
  </si>
  <si>
    <t>{ctto1: {tipo_obra:Obra, numero_contrato:IDE-26-OP-LP-002, contratista:NAVESCO DESARROLLOS Y SOLUCIONES, S.A. DE C.V., convocante:INSTITUTO PARA EL DESARROLLO Y CERTIFICACIÓN DE LA INFRAESTRUCTURA FÍSICA EDUCATIVA Y ELÉCTRICA DE YUCATÁN, monto:2351923.78, importe_modificado:2351923.78}}</t>
  </si>
  <si>
    <t>YUC260202647449</t>
  </si>
  <si>
    <t>{ff1: {ciclo_recurso:2026, ramo:33, modalidad:I, prog_pres:7, tipo_recurso:FEDERALES (APORTACIONES, SUBSIDIOS Y CONVENIOS), monto:4025000.0, modificado:4025000.0}}</t>
  </si>
  <si>
    <t>CONSTRUCCIÓN DE UN DOMO EN LA ESCUELA SECUNDARIA ENRIQUE BELTRÁN, CCT. 31ETV0085L, UBICADA EN LA LOCALIDAD DE CHACMAY, MUNICIPIO DE DZONCAUICH.</t>
  </si>
  <si>
    <t>FAMBASAMPL-013</t>
  </si>
  <si>
    <t>{meta1: {unidad_medida:Metros Cuadrados, meta:608.0, meta_modificada:608.0}}</t>
  </si>
  <si>
    <t>{geo1: {cve_municipio:31, localidad:2, direccion:CONOCIDO, lon:-88.894723, lat:21.051249}}</t>
  </si>
  <si>
    <t>{ctto1: {tipo_obra:Obra, numero_contrato:IDE-26-OP-LP-016, contratista:RUDY DOMÍNGUEZ AGUILAR, convocante:INSTITUTO PARA EL DESARROLLO Y CERTIFICACIÓN DE LA INFRAESTRUCTURA FÍSICA EDUATIVA Y ELÉCTRICA DE YUCATÁN, monto:3771668.1, importe_modificado:3771668.1}}</t>
  </si>
  <si>
    <t>{meta1: {unidad_medida:Metros Cuadrados, avance:83.17}}</t>
  </si>
  <si>
    <t>YUC260202647451</t>
  </si>
  <si>
    <t>{ff1: {ciclo_recurso:2026, ramo:33, modalidad:I, prog_pres:7, tipo_recurso:FEDERALES (APORTACIONES, SUBSIDIOS Y CONVENIOS), monto:2800000.0, modificado:2800000.0}}</t>
  </si>
  <si>
    <t>CONSTRUCCIÓN Y EQUIPAMIENTO DE 2 AULAS DIDÁCTICAS EN LA ESCUELA PRIMARIA JACINTO CANEK, CCT. 31DPB2031W, UBICADA EN LA LOCALIDAD DE PISTÉ DE CHICHÉN ITZÁ, MUNICIPIO DE TINUM.</t>
  </si>
  <si>
    <t>FAMBASAMPL-03</t>
  </si>
  <si>
    <t>{meta1: {unidad_medida:Metros Cuadrados, meta:102.68, meta_modificada:102.68}}</t>
  </si>
  <si>
    <t>{geo1: {cve_municipio:91, localidad:6, direccion:CALLE 4 ,PISTÉ, lon:-88.582685, lat:20.704661}}</t>
  </si>
  <si>
    <t>{ctto1: {tipo_obra:Obra, numero_contrato:IDE-26-OP-LP-003, contratista:HIRAM ARIEL QUIJANO MIS, convocante:INSTITUTO PARA EL DESARROLLO Y CERTIFICACIÓN DE LA INFRAESTRUCTURA FÍSICA EDUCATIVA Y ELÉCTRICA DE YUCATÁN, monto:2350321.65, importe_modificado:2350321.65}}</t>
  </si>
  <si>
    <t>{meta1: {unidad_medida:Metros Cuadrados, avance:12.32}}</t>
  </si>
  <si>
    <t>YUC260202647492</t>
  </si>
  <si>
    <t>{ff1: {ciclo_recurso:2026, ramo:33, modalidad:I, prog_pres:7, tipo_recurso:FEDERALES (APORTACIONES, SUBSIDIOS Y CONVENIOS), monto:3950000.0, modificado:3950000.0}}</t>
  </si>
  <si>
    <t>CONSTRUCCIÓN DE UN DOMO EN LA ESCUELA PRIMARIA BENEMÉRITA Y CENTENARIA ESCUELA PRIMARIA ESTATAL NUM. 286 VICENTE GUERRERO, CCT. 31EPR0122Z, UBICADA EN LA LOCALIDAD Y MUNICIPIO DE PANABÁ.</t>
  </si>
  <si>
    <t>FAMBASAMPL-07</t>
  </si>
  <si>
    <t>{geo1: {cve_municipio:57, localidad:1, direccion:CALLE 37, lon:-88.269152, lat:21.289875}}</t>
  </si>
  <si>
    <t>{ctto1: {tipo_obra:Obra, numero_contrato:IDE-26-OP-LP-010, contratista:AVILSA CAPITAL Y PROYECTOS S.A.P.I. DE C.V., convocante:INSTITUTO PARA EL DESARROLLO Y CERTIFICACIÓN DE LA INFRAESTRUCTURA FÍSICA EDUCATIVA Y ELÉCTRICA DE YUCATÁN, monto:3942956.01, importe_modificado:3942956.01}}</t>
  </si>
  <si>
    <t>{meta1: {unidad_medida:Metros Cuadrados, avance:48.64}}</t>
  </si>
  <si>
    <t>YUC260202647416</t>
  </si>
  <si>
    <t>YUC260202647483</t>
  </si>
  <si>
    <t>{ff1: {ciclo_recurso:2026, ramo:33, modalidad:I, prog_pres:7, tipo_recurso:FEDERALES (APORTACIONES, SUBSIDIOS Y CONVENIOS), monto:7100000.0, modificado:7100000.0}}</t>
  </si>
  <si>
    <t>CONSTRUCCIÓN DE UN DOMO EN LA ESCUELA PRIMARIA MAURO MONFORTE MENA, CCT. 31DPR0524V, UBICADA EN LA LOCALIDAD Y MUNICIPIO DE SUCILÁ.</t>
  </si>
  <si>
    <t>FAMBASAMPL-06</t>
  </si>
  <si>
    <t>{meta1: {unidad_medida:Metros Cuadrados, meta:760.0, meta_modificada:760.0}}</t>
  </si>
  <si>
    <t>{geo1: {cve_municipio:70, localidad:1, direccion:CALLE 13 , SUCILÁ, lon:-88.31382, lat:21.161163}}</t>
  </si>
  <si>
    <t>{ctto1: {tipo_obra:Obra, numero_contrato:IDE-26-OP-LP-009, contratista:TELLUS PROYECTOS DEL SURESTE, S.A. DE C.V., convocante:INSTITUTO PARA EL DESARROLLO Y CERTIFICACIÓN DE LA INFRAESTRUCTURA FÍSICA EDUCATIVA Y ELÉCTRICA DE YUCATÁN, monto:7097840.11, importe_modificado:7097840.11}}</t>
  </si>
  <si>
    <t>{meta1: {unidad_medida:Metros Cuadrados, avance:152.0}}</t>
  </si>
  <si>
    <t>YUC260202647496</t>
  </si>
  <si>
    <t>{ff1: {ciclo_recurso:2026, ramo:33, modalidad:I, prog_pres:7, tipo_recurso:FEDERALES (APORTACIONES, SUBSIDIOS Y CONVENIOS), monto:1950000.0, modificado:1950000.0}}</t>
  </si>
  <si>
    <t>CONSTRUCCIÓN DE DOMO EN LA ESCUELA PRIMARIA AQUILES SERDAN, CCT. 31DPR0633B, UBICADA EN LA LOCALIDAD DE XKATÚN, MUNICIPIO DE CHANKOM.</t>
  </si>
  <si>
    <t>FAMBASAMPL-08</t>
  </si>
  <si>
    <t>{geo1: {cve_municipio:17, localidad:18, direccion:DOMICILIO CONOCIDO, lon:-88.543069, lat:20.632228}}</t>
  </si>
  <si>
    <t>{ctto1: {tipo_obra:Obra, numero_contrato:IDE-26-OP-LP-011, contratista:PAVIMENTACIONES Y CONSTRUCCIONES EN GENERAL S.A. DE C.V., convocante:INSTITUTO PARA EL DESARROLLO Y CERTIFICACIÓN DE LA INFRAESTRUCTURA FÍSICA EDUATIVA Y ELÉCTRICA DE YUCATÁN, monto:1909998.42, importe_modificado:1909998.42}}</t>
  </si>
  <si>
    <t>{meta1: {unidad_medida:Metros Cuadrados, avance:77.93}}</t>
  </si>
  <si>
    <t>YUC260202647462</t>
  </si>
  <si>
    <t>{ff1: {ciclo_recurso:2026, ramo:33, modalidad:I, prog_pres:7, tipo_recurso:FEDERALES (APORTACIONES, SUBSIDIOS Y CONVENIOS), monto:4200000.0, modificado:4200000.0}}</t>
  </si>
  <si>
    <t>CONSTRUCCIÓN DE CANCHA DE USOS MÚLTIPLE Y DOMO EN LA ESCUELA PRIMARIA PRUDENCIO PATRÓN PENICHE, CCT. 31DPR0003N, UBICADA EN LA LOCALIDAD Y MUNICIPIO DE DZÁN.</t>
  </si>
  <si>
    <t>{geo1: {cve_municipio:25, localidad:1, direccion:CALLE 19, DZÁN, lon:-89.474291, lat:20.389648}}</t>
  </si>
  <si>
    <t>{ctto1: {tipo_obra:Obra, numero_contrato:IDE-26-OP-LP-004, contratista:JADUSA SERVICIOS VIALES, S.A. DE C.V., convocante:INSTITUTO PARA EL DESARROLLO Y CERTIFICACIÓN DE LA INFRAESTRUCTURA FÍSICA EDUCATIVA Y ELÉCTRICA DE YUCATÁN, monto:4196344.65, importe_modificado:4196344.65}}</t>
  </si>
  <si>
    <t>{meta1: {unidad_medida:Metros Cuadrados, avance:178.33}}</t>
  </si>
  <si>
    <t>FEDERALES (APORTACIONES, SUBSIDIOS Y CONVENIOS)</t>
  </si>
  <si>
    <t>33-Aportaciones Federales para Entidades Federativas y Municipios</t>
  </si>
  <si>
    <t>I007-FAM Infraestructura Educativa Básica</t>
  </si>
  <si>
    <t>DESTINO DEL GASTO</t>
  </si>
  <si>
    <t>CYSFRE</t>
  </si>
  <si>
    <t>DIFERENCIA</t>
  </si>
  <si>
    <t>FAM BÁSICA AMPLIACIÓN 2026</t>
  </si>
  <si>
    <t>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</si>
</sst>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dd\-mm\-yyyy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3" borderId="0"/>
    <xf numFmtId="44" fontId="1" fillId="3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0" fillId="0" borderId="0" xfId="0" applyFill="1"/>
    <xf numFmtId="0" fontId="1" fillId="4" borderId="1" xfId="1" applyFill="1" applyBorder="1" applyAlignment="1">
      <alignment horizontal="center" vertical="center" wrapText="1"/>
    </xf>
    <xf numFmtId="0" fontId="1" fillId="3" borderId="2" xfId="1" applyBorder="1" applyAlignment="1">
      <alignment horizontal="center" vertical="center"/>
    </xf>
    <xf numFmtId="0" fontId="1" fillId="3" borderId="1" xfId="1" applyBorder="1" applyAlignment="1">
      <alignment horizontal="center" vertical="center"/>
    </xf>
    <xf numFmtId="0" fontId="1" fillId="3" borderId="1" xfId="1" applyBorder="1" applyAlignment="1">
      <alignment horizontal="center" vertical="center" wrapText="1"/>
    </xf>
    <xf numFmtId="164" fontId="1" fillId="3" borderId="1" xfId="1" applyNumberFormat="1" applyBorder="1" applyAlignment="1">
      <alignment horizontal="center" vertical="center"/>
    </xf>
    <xf numFmtId="44" fontId="0" fillId="3" borderId="1" xfId="2" applyFont="1" applyFill="1" applyBorder="1" applyAlignment="1">
      <alignment horizontal="center" vertical="center"/>
    </xf>
    <xf numFmtId="0" fontId="1" fillId="3" borderId="3" xfId="1" applyBorder="1" applyAlignment="1">
      <alignment horizontal="center" vertical="center" wrapText="1"/>
    </xf>
    <xf numFmtId="0" fontId="1" fillId="3" borderId="4" xfId="1" applyBorder="1" applyAlignment="1">
      <alignment horizontal="center" vertical="center"/>
    </xf>
    <xf numFmtId="0" fontId="1" fillId="3" borderId="5" xfId="1" applyBorder="1" applyAlignment="1">
      <alignment horizontal="center" vertical="center"/>
    </xf>
    <xf numFmtId="0" fontId="1" fillId="3" borderId="5" xfId="1" applyBorder="1" applyAlignment="1">
      <alignment horizontal="center" vertical="center" wrapText="1"/>
    </xf>
    <xf numFmtId="0" fontId="1" fillId="3" borderId="6" xfId="1" applyBorder="1" applyAlignment="1">
      <alignment horizontal="center" vertical="center" wrapText="1"/>
    </xf>
    <xf numFmtId="44" fontId="0" fillId="3" borderId="0" xfId="2" applyFont="1" applyFill="1" applyBorder="1" applyAlignment="1">
      <alignment horizontal="center" vertical="center"/>
    </xf>
    <xf numFmtId="0" fontId="1" fillId="3" borderId="0" xfId="1" applyBorder="1" applyAlignment="1">
      <alignment horizontal="center" vertical="center"/>
    </xf>
    <xf numFmtId="0" fontId="1" fillId="3" borderId="0" xfId="1" applyBorder="1" applyAlignment="1">
      <alignment horizontal="center" vertical="center" wrapText="1"/>
    </xf>
    <xf numFmtId="0" fontId="1" fillId="3" borderId="0" xfId="1" applyBorder="1"/>
    <xf numFmtId="44" fontId="1" fillId="3" borderId="0" xfId="1" applyNumberFormat="1" applyBorder="1" applyAlignment="1">
      <alignment horizontal="center" vertical="center"/>
    </xf>
    <xf numFmtId="165" fontId="1" fillId="3" borderId="0" xfId="1" applyNumberFormat="1" applyBorder="1" applyAlignment="1">
      <alignment horizontal="center" vertical="center"/>
    </xf>
    <xf numFmtId="44" fontId="0" fillId="3" borderId="0" xfId="2" applyFont="1" applyBorder="1" applyAlignment="1">
      <alignment horizontal="center" vertical="center"/>
    </xf>
    <xf numFmtId="165" fontId="1" fillId="3" borderId="0" xfId="1" applyNumberFormat="1" applyBorder="1" applyAlignment="1">
      <alignment vertical="center"/>
    </xf>
    <xf numFmtId="0" fontId="1" fillId="4" borderId="3" xfId="1" applyFill="1" applyBorder="1" applyAlignment="1">
      <alignment horizontal="center" vertical="center" wrapText="1"/>
    </xf>
    <xf numFmtId="14" fontId="1" fillId="3" borderId="1" xfId="1" applyNumberFormat="1" applyBorder="1" applyAlignment="1">
      <alignment horizontal="center" vertical="center"/>
    </xf>
    <xf numFmtId="14" fontId="1" fillId="3" borderId="5" xfId="1" applyNumberFormat="1" applyBorder="1" applyAlignment="1">
      <alignment horizontal="center" vertical="center"/>
    </xf>
    <xf numFmtId="44" fontId="1" fillId="3" borderId="5" xfId="1" applyNumberFormat="1" applyBorder="1" applyAlignment="1">
      <alignment horizontal="center" vertical="center"/>
    </xf>
    <xf numFmtId="44" fontId="1" fillId="3" borderId="1" xfId="2" applyFont="1" applyFill="1" applyBorder="1" applyAlignment="1">
      <alignment horizontal="center" vertical="center"/>
    </xf>
    <xf numFmtId="44" fontId="2" fillId="3" borderId="0" xfId="1" applyNumberFormat="1" applyFont="1" applyBorder="1" applyAlignment="1">
      <alignment horizontal="center" vertical="center"/>
    </xf>
    <xf numFmtId="0" fontId="1" fillId="3" borderId="7" xfId="1" applyBorder="1" applyAlignment="1">
      <alignment horizontal="center" vertical="center" wrapText="1"/>
    </xf>
    <xf numFmtId="0" fontId="1" fillId="3" borderId="8" xfId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 wrapText="1"/>
    </xf>
    <xf numFmtId="0" fontId="3" fillId="3" borderId="0" xfId="1" applyFont="1" applyBorder="1" applyAlignment="1">
      <alignment horizontal="center" vertical="center"/>
    </xf>
    <xf numFmtId="0" fontId="2" fillId="3" borderId="0" xfId="1" applyFont="1" applyBorder="1" applyAlignment="1">
      <alignment horizontal="center" vertical="center"/>
    </xf>
    <xf numFmtId="44" fontId="0" fillId="3" borderId="9" xfId="2" applyFont="1" applyFill="1" applyBorder="1" applyAlignment="1">
      <alignment horizontal="center" vertical="center"/>
    </xf>
    <xf numFmtId="0" fontId="2" fillId="3" borderId="0" xfId="1" applyFont="1" applyBorder="1" applyAlignment="1">
      <alignment horizontal="right" vertical="center"/>
    </xf>
  </cellXfs>
  <cellStyles count="3">
    <cellStyle name="Moneda 2" xfId="2" xr:uid="{F1390389-BF0F-4921-9B3A-93E9540A2D3E}"/>
    <cellStyle name="Normal" xfId="0" builtinId="0"/>
    <cellStyle name="Normal 2" xfId="1" xr:uid="{DD9C7D84-8AD9-4753-A6C3-32AE7382FD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7F5B6-DAA0-41B7-AA76-9D8CB543C570}">
  <dimension ref="A1:CA63"/>
  <sheetViews>
    <sheetView tabSelected="1" topLeftCell="Z1" zoomScale="70" zoomScaleNormal="70" workbookViewId="0">
      <selection activeCell="AI4" sqref="AI4"/>
    </sheetView>
  </sheetViews>
  <sheetFormatPr baseColWidth="10" defaultColWidth="10.81640625" defaultRowHeight="14.5" x14ac:dyDescent="0.35"/>
  <cols>
    <col min="1" max="1" width="19.453125" style="15" customWidth="1"/>
    <col min="2" max="2" width="19.26953125" style="15" customWidth="1"/>
    <col min="3" max="3" width="19.54296875" style="16" customWidth="1"/>
    <col min="4" max="4" width="20" style="15" hidden="1" customWidth="1"/>
    <col min="5" max="5" width="22.1796875" style="15" hidden="1" customWidth="1"/>
    <col min="6" max="6" width="26.81640625" style="16" hidden="1" customWidth="1"/>
    <col min="7" max="7" width="44.81640625" style="16" customWidth="1"/>
    <col min="8" max="10" width="18.54296875" style="15" hidden="1" customWidth="1"/>
    <col min="11" max="11" width="18.54296875" style="16" hidden="1" customWidth="1"/>
    <col min="12" max="12" width="21.26953125" style="16" hidden="1" customWidth="1"/>
    <col min="13" max="13" width="19.54296875" style="15" hidden="1" customWidth="1"/>
    <col min="14" max="14" width="19.81640625" style="15" hidden="1" customWidth="1"/>
    <col min="15" max="15" width="25.453125" style="15" hidden="1" customWidth="1"/>
    <col min="16" max="16" width="20.1796875" style="15" hidden="1" customWidth="1"/>
    <col min="17" max="17" width="23.81640625" style="15" hidden="1" customWidth="1"/>
    <col min="18" max="18" width="18.7265625" style="15" hidden="1" customWidth="1"/>
    <col min="19" max="19" width="20.81640625" style="15" hidden="1" customWidth="1"/>
    <col min="20" max="20" width="18.81640625" style="15" hidden="1" customWidth="1"/>
    <col min="21" max="21" width="21.7265625" style="16" hidden="1" customWidth="1"/>
    <col min="22" max="22" width="22.26953125" style="15" hidden="1" customWidth="1"/>
    <col min="23" max="23" width="20.81640625" style="16" hidden="1" customWidth="1"/>
    <col min="24" max="24" width="22.453125" style="15" customWidth="1"/>
    <col min="25" max="25" width="27.81640625" style="15" customWidth="1"/>
    <col min="26" max="26" width="22.7265625" style="15" customWidth="1"/>
    <col min="27" max="27" width="23.1796875" style="15" customWidth="1"/>
    <col min="28" max="28" width="21.54296875" style="15" customWidth="1"/>
    <col min="29" max="29" width="21.26953125" style="15" customWidth="1"/>
    <col min="30" max="30" width="22.453125" style="15" customWidth="1"/>
    <col min="31" max="31" width="50.453125" style="16" customWidth="1"/>
    <col min="32" max="32" width="12.7265625" style="16" customWidth="1"/>
    <col min="33" max="33" width="16.81640625" style="15" hidden="1" customWidth="1"/>
    <col min="34" max="34" width="10.81640625" style="16" customWidth="1"/>
    <col min="35" max="35" width="24.54296875" style="16" customWidth="1"/>
    <col min="36" max="36" width="28.1796875" style="16" hidden="1" customWidth="1"/>
    <col min="37" max="37" width="25.54296875" style="16" hidden="1" customWidth="1"/>
    <col min="38" max="79" width="10.81640625" style="15"/>
    <col min="80" max="16384" width="10.81640625" style="17"/>
  </cols>
  <sheetData>
    <row r="1" spans="1:37" ht="21" customHeight="1" x14ac:dyDescent="0.35">
      <c r="A1" s="31" t="s">
        <v>172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</row>
    <row r="2" spans="1:37" ht="21" customHeight="1" x14ac:dyDescent="0.35">
      <c r="A2" s="31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</row>
    <row r="3" spans="1:37" ht="14.5" customHeight="1" x14ac:dyDescent="0.35"/>
    <row r="4" spans="1:37" ht="14.5" customHeight="1" x14ac:dyDescent="0.35">
      <c r="AI4" s="34" t="s">
        <v>176</v>
      </c>
    </row>
    <row r="5" spans="1:37" ht="14.5" customHeight="1" x14ac:dyDescent="0.35">
      <c r="A5" s="30" t="s">
        <v>0</v>
      </c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3" t="s">
        <v>0</v>
      </c>
      <c r="O5" s="3" t="s">
        <v>0</v>
      </c>
      <c r="P5" s="3" t="s">
        <v>0</v>
      </c>
      <c r="Q5" s="3" t="s">
        <v>0</v>
      </c>
      <c r="R5" s="3" t="s">
        <v>0</v>
      </c>
      <c r="S5" s="3" t="s">
        <v>0</v>
      </c>
      <c r="T5" s="3" t="s">
        <v>0</v>
      </c>
      <c r="U5" s="3" t="s">
        <v>0</v>
      </c>
      <c r="V5" s="3" t="s">
        <v>0</v>
      </c>
      <c r="W5" s="3" t="s">
        <v>0</v>
      </c>
      <c r="X5" s="3" t="s">
        <v>0</v>
      </c>
      <c r="Y5" s="3" t="s">
        <v>0</v>
      </c>
      <c r="Z5" s="3" t="s">
        <v>1</v>
      </c>
      <c r="AA5" s="3" t="s">
        <v>1</v>
      </c>
      <c r="AB5" s="3" t="s">
        <v>1</v>
      </c>
      <c r="AC5" s="3" t="s">
        <v>1</v>
      </c>
      <c r="AD5" s="3" t="s">
        <v>1</v>
      </c>
      <c r="AE5" s="3" t="s">
        <v>1</v>
      </c>
      <c r="AF5" s="3" t="s">
        <v>2</v>
      </c>
      <c r="AG5" s="3" t="s">
        <v>3</v>
      </c>
      <c r="AH5" s="3" t="s">
        <v>37</v>
      </c>
      <c r="AI5" s="3" t="s">
        <v>38</v>
      </c>
      <c r="AJ5" s="3" t="s">
        <v>44</v>
      </c>
      <c r="AK5" s="22" t="s">
        <v>44</v>
      </c>
    </row>
    <row r="6" spans="1:37" ht="14.5" customHeight="1" x14ac:dyDescent="0.35">
      <c r="A6" s="30" t="s">
        <v>5</v>
      </c>
      <c r="B6" s="3" t="s">
        <v>6</v>
      </c>
      <c r="C6" s="3" t="s">
        <v>4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40</v>
      </c>
      <c r="I6" s="3" t="s">
        <v>41</v>
      </c>
      <c r="J6" s="3" t="s">
        <v>42</v>
      </c>
      <c r="K6" s="3" t="s">
        <v>43</v>
      </c>
      <c r="L6" s="3" t="s">
        <v>11</v>
      </c>
      <c r="M6" s="3" t="s">
        <v>12</v>
      </c>
      <c r="N6" s="3" t="s">
        <v>13</v>
      </c>
      <c r="O6" s="3" t="s">
        <v>14</v>
      </c>
      <c r="P6" s="3" t="s">
        <v>15</v>
      </c>
      <c r="Q6" s="3" t="s">
        <v>16</v>
      </c>
      <c r="R6" s="3" t="s">
        <v>17</v>
      </c>
      <c r="S6" s="3" t="s">
        <v>18</v>
      </c>
      <c r="T6" s="3" t="s">
        <v>19</v>
      </c>
      <c r="U6" s="3" t="s">
        <v>20</v>
      </c>
      <c r="V6" s="3" t="s">
        <v>21</v>
      </c>
      <c r="W6" s="3" t="s">
        <v>22</v>
      </c>
      <c r="X6" s="3" t="s">
        <v>23</v>
      </c>
      <c r="Y6" s="3" t="s">
        <v>39</v>
      </c>
      <c r="Z6" s="3" t="s">
        <v>24</v>
      </c>
      <c r="AA6" s="3" t="s">
        <v>25</v>
      </c>
      <c r="AB6" s="3" t="s">
        <v>26</v>
      </c>
      <c r="AC6" s="3" t="s">
        <v>27</v>
      </c>
      <c r="AD6" s="3" t="s">
        <v>28</v>
      </c>
      <c r="AE6" s="3" t="s">
        <v>29</v>
      </c>
      <c r="AF6" s="3" t="s">
        <v>2</v>
      </c>
      <c r="AG6" s="3" t="s">
        <v>30</v>
      </c>
      <c r="AH6" s="3" t="s">
        <v>37</v>
      </c>
      <c r="AI6" s="3" t="s">
        <v>38</v>
      </c>
      <c r="AJ6" s="3" t="s">
        <v>45</v>
      </c>
      <c r="AK6" s="22" t="s">
        <v>46</v>
      </c>
    </row>
    <row r="7" spans="1:37" ht="116" x14ac:dyDescent="0.35">
      <c r="A7" s="4">
        <v>2026</v>
      </c>
      <c r="B7" s="5">
        <v>2</v>
      </c>
      <c r="C7" s="6" t="s">
        <v>61</v>
      </c>
      <c r="D7" s="5" t="s">
        <v>49</v>
      </c>
      <c r="E7" s="5">
        <v>2300000</v>
      </c>
      <c r="F7" s="6" t="s">
        <v>62</v>
      </c>
      <c r="G7" s="6" t="s">
        <v>63</v>
      </c>
      <c r="H7" s="5">
        <v>31</v>
      </c>
      <c r="I7" s="5" t="s">
        <v>50</v>
      </c>
      <c r="J7" s="5">
        <v>0</v>
      </c>
      <c r="K7" s="6" t="s">
        <v>51</v>
      </c>
      <c r="L7" s="6" t="s">
        <v>52</v>
      </c>
      <c r="M7" s="5" t="s">
        <v>53</v>
      </c>
      <c r="N7" s="5" t="s">
        <v>54</v>
      </c>
      <c r="O7" s="5" t="s">
        <v>55</v>
      </c>
      <c r="P7" s="5" t="s">
        <v>64</v>
      </c>
      <c r="Q7" s="5" t="s">
        <v>56</v>
      </c>
      <c r="R7" s="5">
        <v>45</v>
      </c>
      <c r="S7" s="5">
        <v>57</v>
      </c>
      <c r="T7" s="5">
        <v>0</v>
      </c>
      <c r="U7" s="6" t="s">
        <v>65</v>
      </c>
      <c r="V7" s="5">
        <v>1</v>
      </c>
      <c r="W7" s="6" t="s">
        <v>66</v>
      </c>
      <c r="X7" s="7">
        <v>46178</v>
      </c>
      <c r="Y7" s="7">
        <v>46268</v>
      </c>
      <c r="Z7" s="8">
        <v>676167.96</v>
      </c>
      <c r="AA7" s="8">
        <v>2253893.21</v>
      </c>
      <c r="AB7" s="8">
        <v>676167.96</v>
      </c>
      <c r="AC7" s="8">
        <v>676167.96</v>
      </c>
      <c r="AD7" s="8">
        <v>676167.96</v>
      </c>
      <c r="AE7" s="6" t="s">
        <v>67</v>
      </c>
      <c r="AF7" s="6" t="s">
        <v>68</v>
      </c>
      <c r="AG7" s="5" t="s">
        <v>57</v>
      </c>
      <c r="AH7" s="6" t="s">
        <v>58</v>
      </c>
      <c r="AI7" s="9" t="s">
        <v>59</v>
      </c>
      <c r="AJ7" s="28" t="s">
        <v>60</v>
      </c>
      <c r="AK7" s="9" t="s">
        <v>60</v>
      </c>
    </row>
    <row r="8" spans="1:37" ht="116" x14ac:dyDescent="0.35">
      <c r="A8" s="4">
        <v>2026</v>
      </c>
      <c r="B8" s="5">
        <v>2</v>
      </c>
      <c r="C8" s="6" t="s">
        <v>69</v>
      </c>
      <c r="D8" s="5" t="s">
        <v>49</v>
      </c>
      <c r="E8" s="5">
        <v>1900000</v>
      </c>
      <c r="F8" s="6" t="s">
        <v>70</v>
      </c>
      <c r="G8" s="6" t="s">
        <v>71</v>
      </c>
      <c r="H8" s="5">
        <v>31</v>
      </c>
      <c r="I8" s="5" t="s">
        <v>50</v>
      </c>
      <c r="J8" s="5">
        <v>0</v>
      </c>
      <c r="K8" s="6" t="s">
        <v>51</v>
      </c>
      <c r="L8" s="6" t="s">
        <v>52</v>
      </c>
      <c r="M8" s="5" t="s">
        <v>53</v>
      </c>
      <c r="N8" s="5" t="s">
        <v>54</v>
      </c>
      <c r="O8" s="5" t="s">
        <v>55</v>
      </c>
      <c r="P8" s="5" t="s">
        <v>72</v>
      </c>
      <c r="Q8" s="5" t="s">
        <v>56</v>
      </c>
      <c r="R8" s="5">
        <v>127</v>
      </c>
      <c r="S8" s="5">
        <v>133</v>
      </c>
      <c r="T8" s="5">
        <v>0</v>
      </c>
      <c r="U8" s="6" t="s">
        <v>73</v>
      </c>
      <c r="V8" s="5">
        <v>1</v>
      </c>
      <c r="W8" s="6" t="s">
        <v>74</v>
      </c>
      <c r="X8" s="7">
        <v>46178</v>
      </c>
      <c r="Y8" s="7">
        <v>46268</v>
      </c>
      <c r="Z8" s="8">
        <v>558529.97</v>
      </c>
      <c r="AA8" s="8">
        <v>1861766.55</v>
      </c>
      <c r="AB8" s="8">
        <v>558529.97</v>
      </c>
      <c r="AC8" s="8">
        <v>558529.97</v>
      </c>
      <c r="AD8" s="8">
        <v>558529.97</v>
      </c>
      <c r="AE8" s="6" t="s">
        <v>75</v>
      </c>
      <c r="AF8" s="6" t="s">
        <v>76</v>
      </c>
      <c r="AG8" s="5" t="s">
        <v>57</v>
      </c>
      <c r="AH8" s="6" t="s">
        <v>58</v>
      </c>
      <c r="AI8" s="9" t="s">
        <v>59</v>
      </c>
      <c r="AJ8" s="28" t="s">
        <v>60</v>
      </c>
      <c r="AK8" s="9" t="s">
        <v>60</v>
      </c>
    </row>
    <row r="9" spans="1:37" ht="116" x14ac:dyDescent="0.35">
      <c r="A9" s="4">
        <v>2026</v>
      </c>
      <c r="B9" s="5">
        <v>2</v>
      </c>
      <c r="C9" s="6" t="s">
        <v>77</v>
      </c>
      <c r="D9" s="5" t="s">
        <v>49</v>
      </c>
      <c r="E9" s="5">
        <v>3800000</v>
      </c>
      <c r="F9" s="6" t="s">
        <v>78</v>
      </c>
      <c r="G9" s="6" t="s">
        <v>79</v>
      </c>
      <c r="H9" s="5">
        <v>31</v>
      </c>
      <c r="I9" s="5" t="s">
        <v>50</v>
      </c>
      <c r="J9" s="5">
        <v>0</v>
      </c>
      <c r="K9" s="6" t="s">
        <v>51</v>
      </c>
      <c r="L9" s="6" t="s">
        <v>52</v>
      </c>
      <c r="M9" s="5" t="s">
        <v>53</v>
      </c>
      <c r="N9" s="5" t="s">
        <v>54</v>
      </c>
      <c r="O9" s="5" t="s">
        <v>55</v>
      </c>
      <c r="P9" s="5" t="s">
        <v>80</v>
      </c>
      <c r="Q9" s="5" t="s">
        <v>56</v>
      </c>
      <c r="R9" s="5">
        <v>59</v>
      </c>
      <c r="S9" s="5">
        <v>48</v>
      </c>
      <c r="T9" s="5">
        <v>0</v>
      </c>
      <c r="U9" s="6" t="s">
        <v>81</v>
      </c>
      <c r="V9" s="5">
        <v>1</v>
      </c>
      <c r="W9" s="6" t="s">
        <v>82</v>
      </c>
      <c r="X9" s="7">
        <v>46199</v>
      </c>
      <c r="Y9" s="7">
        <v>46308</v>
      </c>
      <c r="Z9" s="8">
        <v>3222032.27</v>
      </c>
      <c r="AA9" s="8">
        <v>3321450.79</v>
      </c>
      <c r="AB9" s="8">
        <v>0</v>
      </c>
      <c r="AC9" s="8">
        <v>0</v>
      </c>
      <c r="AD9" s="8">
        <v>0</v>
      </c>
      <c r="AE9" s="6" t="s">
        <v>83</v>
      </c>
      <c r="AF9" s="6" t="s">
        <v>84</v>
      </c>
      <c r="AG9" s="5" t="s">
        <v>57</v>
      </c>
      <c r="AH9" s="6" t="s">
        <v>58</v>
      </c>
      <c r="AI9" s="9" t="s">
        <v>59</v>
      </c>
      <c r="AJ9" s="28" t="s">
        <v>60</v>
      </c>
      <c r="AK9" s="9" t="s">
        <v>60</v>
      </c>
    </row>
    <row r="10" spans="1:37" ht="116" x14ac:dyDescent="0.35">
      <c r="A10" s="4">
        <v>2026</v>
      </c>
      <c r="B10" s="5">
        <v>2</v>
      </c>
      <c r="C10" s="6" t="s">
        <v>85</v>
      </c>
      <c r="D10" s="5" t="s">
        <v>49</v>
      </c>
      <c r="E10" s="5">
        <v>1500000</v>
      </c>
      <c r="F10" s="6" t="s">
        <v>86</v>
      </c>
      <c r="G10" s="6" t="s">
        <v>87</v>
      </c>
      <c r="H10" s="5">
        <v>31</v>
      </c>
      <c r="I10" s="5" t="s">
        <v>50</v>
      </c>
      <c r="J10" s="5">
        <v>0</v>
      </c>
      <c r="K10" s="6" t="s">
        <v>51</v>
      </c>
      <c r="L10" s="6" t="s">
        <v>52</v>
      </c>
      <c r="M10" s="5" t="s">
        <v>53</v>
      </c>
      <c r="N10" s="5" t="s">
        <v>54</v>
      </c>
      <c r="O10" s="5" t="s">
        <v>55</v>
      </c>
      <c r="P10" s="5" t="s">
        <v>88</v>
      </c>
      <c r="Q10" s="5" t="s">
        <v>56</v>
      </c>
      <c r="R10" s="5">
        <v>98</v>
      </c>
      <c r="S10" s="5">
        <v>105</v>
      </c>
      <c r="T10" s="5">
        <v>0</v>
      </c>
      <c r="U10" s="6" t="s">
        <v>89</v>
      </c>
      <c r="V10" s="5">
        <v>1</v>
      </c>
      <c r="W10" s="6" t="s">
        <v>90</v>
      </c>
      <c r="X10" s="7">
        <v>46178</v>
      </c>
      <c r="Y10" s="7">
        <v>46268</v>
      </c>
      <c r="Z10" s="8">
        <v>440884.61</v>
      </c>
      <c r="AA10" s="8">
        <v>1469615.36</v>
      </c>
      <c r="AB10" s="8">
        <v>440884.61</v>
      </c>
      <c r="AC10" s="8">
        <v>440884.61</v>
      </c>
      <c r="AD10" s="8">
        <v>440884.61</v>
      </c>
      <c r="AE10" s="6" t="s">
        <v>91</v>
      </c>
      <c r="AF10" s="6" t="s">
        <v>92</v>
      </c>
      <c r="AG10" s="5" t="s">
        <v>57</v>
      </c>
      <c r="AH10" s="6" t="s">
        <v>58</v>
      </c>
      <c r="AI10" s="9" t="s">
        <v>59</v>
      </c>
      <c r="AJ10" s="28" t="s">
        <v>60</v>
      </c>
      <c r="AK10" s="9" t="s">
        <v>60</v>
      </c>
    </row>
    <row r="11" spans="1:37" ht="111.75" customHeight="1" x14ac:dyDescent="0.35">
      <c r="A11" s="4">
        <v>2026</v>
      </c>
      <c r="B11" s="5">
        <v>2</v>
      </c>
      <c r="C11" s="6" t="s">
        <v>93</v>
      </c>
      <c r="D11" s="5" t="s">
        <v>49</v>
      </c>
      <c r="E11" s="5">
        <v>1450000</v>
      </c>
      <c r="F11" s="6" t="s">
        <v>94</v>
      </c>
      <c r="G11" s="6" t="s">
        <v>95</v>
      </c>
      <c r="H11" s="5">
        <v>31</v>
      </c>
      <c r="I11" s="5" t="s">
        <v>50</v>
      </c>
      <c r="J11" s="5">
        <v>0</v>
      </c>
      <c r="K11" s="6" t="s">
        <v>51</v>
      </c>
      <c r="L11" s="6" t="s">
        <v>52</v>
      </c>
      <c r="M11" s="5" t="s">
        <v>53</v>
      </c>
      <c r="N11" s="5" t="s">
        <v>54</v>
      </c>
      <c r="O11" s="5" t="s">
        <v>55</v>
      </c>
      <c r="P11" s="5" t="s">
        <v>96</v>
      </c>
      <c r="Q11" s="5" t="s">
        <v>56</v>
      </c>
      <c r="R11" s="5">
        <v>32</v>
      </c>
      <c r="S11" s="5">
        <v>24</v>
      </c>
      <c r="T11" s="5">
        <v>0</v>
      </c>
      <c r="U11" s="6" t="s">
        <v>97</v>
      </c>
      <c r="V11" s="5">
        <v>1</v>
      </c>
      <c r="W11" s="6" t="s">
        <v>98</v>
      </c>
      <c r="X11" s="7">
        <v>46176</v>
      </c>
      <c r="Y11" s="7">
        <v>46266</v>
      </c>
      <c r="Z11" s="8">
        <v>1450000</v>
      </c>
      <c r="AA11" s="8">
        <v>1420867.97</v>
      </c>
      <c r="AB11" s="8">
        <v>426260.39</v>
      </c>
      <c r="AC11" s="8">
        <v>426260.39</v>
      </c>
      <c r="AD11" s="8">
        <v>426260.39</v>
      </c>
      <c r="AE11" s="6" t="s">
        <v>99</v>
      </c>
      <c r="AF11" s="6" t="s">
        <v>100</v>
      </c>
      <c r="AG11" s="5" t="s">
        <v>57</v>
      </c>
      <c r="AH11" s="6" t="s">
        <v>58</v>
      </c>
      <c r="AI11" s="9" t="s">
        <v>59</v>
      </c>
      <c r="AJ11" s="28" t="s">
        <v>60</v>
      </c>
      <c r="AK11" s="9" t="s">
        <v>101</v>
      </c>
    </row>
    <row r="12" spans="1:37" ht="111.75" customHeight="1" x14ac:dyDescent="0.35">
      <c r="A12" s="4">
        <v>2026</v>
      </c>
      <c r="B12" s="5">
        <v>2</v>
      </c>
      <c r="C12" s="6" t="s">
        <v>102</v>
      </c>
      <c r="D12" s="5" t="s">
        <v>49</v>
      </c>
      <c r="E12" s="5">
        <v>3300000</v>
      </c>
      <c r="F12" s="6" t="s">
        <v>103</v>
      </c>
      <c r="G12" s="6" t="s">
        <v>104</v>
      </c>
      <c r="H12" s="5">
        <v>31</v>
      </c>
      <c r="I12" s="5" t="s">
        <v>50</v>
      </c>
      <c r="J12" s="5">
        <v>0</v>
      </c>
      <c r="K12" s="6" t="s">
        <v>51</v>
      </c>
      <c r="L12" s="6" t="s">
        <v>52</v>
      </c>
      <c r="M12" s="5" t="s">
        <v>53</v>
      </c>
      <c r="N12" s="5" t="s">
        <v>54</v>
      </c>
      <c r="O12" s="5" t="s">
        <v>55</v>
      </c>
      <c r="P12" s="5" t="s">
        <v>105</v>
      </c>
      <c r="Q12" s="5" t="s">
        <v>56</v>
      </c>
      <c r="R12" s="5">
        <v>28</v>
      </c>
      <c r="S12" s="5">
        <v>24</v>
      </c>
      <c r="T12" s="5">
        <v>0</v>
      </c>
      <c r="U12" s="6" t="s">
        <v>106</v>
      </c>
      <c r="V12" s="5">
        <v>1</v>
      </c>
      <c r="W12" s="6" t="s">
        <v>107</v>
      </c>
      <c r="X12" s="7">
        <v>46178</v>
      </c>
      <c r="Y12" s="7">
        <v>46268</v>
      </c>
      <c r="Z12" s="8">
        <v>969939.34</v>
      </c>
      <c r="AA12" s="8">
        <v>3233131.13</v>
      </c>
      <c r="AB12" s="8">
        <v>969939.34</v>
      </c>
      <c r="AC12" s="8">
        <v>969939.34</v>
      </c>
      <c r="AD12" s="8">
        <v>969939.34</v>
      </c>
      <c r="AE12" s="6" t="s">
        <v>108</v>
      </c>
      <c r="AF12" s="6" t="s">
        <v>109</v>
      </c>
      <c r="AG12" s="5" t="s">
        <v>57</v>
      </c>
      <c r="AH12" s="6" t="s">
        <v>58</v>
      </c>
      <c r="AI12" s="9" t="s">
        <v>59</v>
      </c>
      <c r="AJ12" s="28" t="s">
        <v>60</v>
      </c>
      <c r="AK12" s="9" t="s">
        <v>60</v>
      </c>
    </row>
    <row r="13" spans="1:37" ht="111.75" customHeight="1" x14ac:dyDescent="0.35">
      <c r="A13" s="4">
        <v>2026</v>
      </c>
      <c r="B13" s="5">
        <v>2</v>
      </c>
      <c r="C13" s="6" t="s">
        <v>110</v>
      </c>
      <c r="D13" s="5" t="s">
        <v>49</v>
      </c>
      <c r="E13" s="5">
        <v>2200000</v>
      </c>
      <c r="F13" s="6" t="s">
        <v>111</v>
      </c>
      <c r="G13" s="6" t="s">
        <v>112</v>
      </c>
      <c r="H13" s="5">
        <v>31</v>
      </c>
      <c r="I13" s="5" t="s">
        <v>50</v>
      </c>
      <c r="J13" s="5">
        <v>0</v>
      </c>
      <c r="K13" s="6" t="s">
        <v>51</v>
      </c>
      <c r="L13" s="6" t="s">
        <v>52</v>
      </c>
      <c r="M13" s="5" t="s">
        <v>53</v>
      </c>
      <c r="N13" s="5" t="s">
        <v>54</v>
      </c>
      <c r="O13" s="5" t="s">
        <v>55</v>
      </c>
      <c r="P13" s="5" t="s">
        <v>113</v>
      </c>
      <c r="Q13" s="5" t="s">
        <v>56</v>
      </c>
      <c r="R13" s="5">
        <v>71</v>
      </c>
      <c r="S13" s="5">
        <v>81</v>
      </c>
      <c r="T13" s="5">
        <v>0</v>
      </c>
      <c r="U13" s="6" t="s">
        <v>114</v>
      </c>
      <c r="V13" s="5">
        <v>1</v>
      </c>
      <c r="W13" s="6" t="s">
        <v>115</v>
      </c>
      <c r="X13" s="7">
        <v>46177</v>
      </c>
      <c r="Y13" s="7">
        <v>46253</v>
      </c>
      <c r="Z13" s="8">
        <v>2200000</v>
      </c>
      <c r="AA13" s="8">
        <v>2154466.41</v>
      </c>
      <c r="AB13" s="8">
        <v>646339.92000000004</v>
      </c>
      <c r="AC13" s="8">
        <v>646339.92000000004</v>
      </c>
      <c r="AD13" s="8">
        <v>646339.92000000004</v>
      </c>
      <c r="AE13" s="6" t="s">
        <v>116</v>
      </c>
      <c r="AF13" s="6" t="s">
        <v>117</v>
      </c>
      <c r="AG13" s="5" t="s">
        <v>57</v>
      </c>
      <c r="AH13" s="6" t="s">
        <v>58</v>
      </c>
      <c r="AI13" s="9" t="s">
        <v>59</v>
      </c>
      <c r="AJ13" s="28" t="s">
        <v>60</v>
      </c>
      <c r="AK13" s="9" t="s">
        <v>60</v>
      </c>
    </row>
    <row r="14" spans="1:37" ht="111.75" customHeight="1" x14ac:dyDescent="0.35">
      <c r="A14" s="4">
        <v>2026</v>
      </c>
      <c r="B14" s="5">
        <v>2</v>
      </c>
      <c r="C14" s="6" t="s">
        <v>118</v>
      </c>
      <c r="D14" s="5" t="s">
        <v>49</v>
      </c>
      <c r="E14" s="5">
        <v>2400000</v>
      </c>
      <c r="F14" s="6" t="s">
        <v>119</v>
      </c>
      <c r="G14" s="6" t="s">
        <v>120</v>
      </c>
      <c r="H14" s="5">
        <v>31</v>
      </c>
      <c r="I14" s="5" t="s">
        <v>50</v>
      </c>
      <c r="J14" s="5">
        <v>0</v>
      </c>
      <c r="K14" s="6" t="s">
        <v>51</v>
      </c>
      <c r="L14" s="6" t="s">
        <v>52</v>
      </c>
      <c r="M14" s="5" t="s">
        <v>53</v>
      </c>
      <c r="N14" s="5" t="s">
        <v>54</v>
      </c>
      <c r="O14" s="5" t="s">
        <v>55</v>
      </c>
      <c r="P14" s="5" t="s">
        <v>121</v>
      </c>
      <c r="Q14" s="5" t="s">
        <v>56</v>
      </c>
      <c r="R14" s="5">
        <v>150</v>
      </c>
      <c r="S14" s="5">
        <v>152</v>
      </c>
      <c r="T14" s="5">
        <v>0</v>
      </c>
      <c r="U14" s="6" t="s">
        <v>114</v>
      </c>
      <c r="V14" s="5">
        <v>1</v>
      </c>
      <c r="W14" s="6" t="s">
        <v>122</v>
      </c>
      <c r="X14" s="7">
        <v>46176</v>
      </c>
      <c r="Y14" s="7">
        <v>46252</v>
      </c>
      <c r="Z14" s="8">
        <v>2400000</v>
      </c>
      <c r="AA14" s="8">
        <v>2351923.7799999998</v>
      </c>
      <c r="AB14" s="8">
        <v>705577.13</v>
      </c>
      <c r="AC14" s="8">
        <v>705577.13</v>
      </c>
      <c r="AD14" s="8">
        <v>705577.13</v>
      </c>
      <c r="AE14" s="6" t="s">
        <v>123</v>
      </c>
      <c r="AF14" s="6" t="s">
        <v>117</v>
      </c>
      <c r="AG14" s="5" t="s">
        <v>57</v>
      </c>
      <c r="AH14" s="6" t="s">
        <v>58</v>
      </c>
      <c r="AI14" s="9" t="s">
        <v>59</v>
      </c>
      <c r="AJ14" s="28" t="s">
        <v>60</v>
      </c>
      <c r="AK14" s="9" t="s">
        <v>60</v>
      </c>
    </row>
    <row r="15" spans="1:37" ht="111.75" customHeight="1" x14ac:dyDescent="0.35">
      <c r="A15" s="4">
        <v>2026</v>
      </c>
      <c r="B15" s="5">
        <v>2</v>
      </c>
      <c r="C15" s="6" t="s">
        <v>124</v>
      </c>
      <c r="D15" s="5" t="s">
        <v>49</v>
      </c>
      <c r="E15" s="5">
        <v>4025000</v>
      </c>
      <c r="F15" s="6" t="s">
        <v>125</v>
      </c>
      <c r="G15" s="6" t="s">
        <v>126</v>
      </c>
      <c r="H15" s="5">
        <v>31</v>
      </c>
      <c r="I15" s="5" t="s">
        <v>50</v>
      </c>
      <c r="J15" s="5">
        <v>0</v>
      </c>
      <c r="K15" s="6" t="s">
        <v>51</v>
      </c>
      <c r="L15" s="6" t="s">
        <v>52</v>
      </c>
      <c r="M15" s="5" t="s">
        <v>53</v>
      </c>
      <c r="N15" s="5" t="s">
        <v>54</v>
      </c>
      <c r="O15" s="5" t="s">
        <v>55</v>
      </c>
      <c r="P15" s="5" t="s">
        <v>127</v>
      </c>
      <c r="Q15" s="5" t="s">
        <v>56</v>
      </c>
      <c r="R15" s="5">
        <v>16</v>
      </c>
      <c r="S15" s="5">
        <v>10</v>
      </c>
      <c r="T15" s="5">
        <v>0</v>
      </c>
      <c r="U15" s="6" t="s">
        <v>128</v>
      </c>
      <c r="V15" s="5">
        <v>1</v>
      </c>
      <c r="W15" s="6" t="s">
        <v>129</v>
      </c>
      <c r="X15" s="7">
        <v>46178</v>
      </c>
      <c r="Y15" s="7">
        <v>46268</v>
      </c>
      <c r="Z15" s="8">
        <v>1131500.43</v>
      </c>
      <c r="AA15" s="8">
        <v>3771668.1</v>
      </c>
      <c r="AB15" s="8">
        <v>1131500.42</v>
      </c>
      <c r="AC15" s="8">
        <v>1131500.42</v>
      </c>
      <c r="AD15" s="8">
        <v>1131500.42</v>
      </c>
      <c r="AE15" s="6" t="s">
        <v>130</v>
      </c>
      <c r="AF15" s="6" t="s">
        <v>131</v>
      </c>
      <c r="AG15" s="5" t="s">
        <v>57</v>
      </c>
      <c r="AH15" s="6" t="s">
        <v>58</v>
      </c>
      <c r="AI15" s="9" t="s">
        <v>59</v>
      </c>
      <c r="AJ15" s="28" t="s">
        <v>60</v>
      </c>
      <c r="AK15" s="9" t="s">
        <v>60</v>
      </c>
    </row>
    <row r="16" spans="1:37" ht="111.75" customHeight="1" x14ac:dyDescent="0.35">
      <c r="A16" s="4">
        <v>2026</v>
      </c>
      <c r="B16" s="5">
        <v>2</v>
      </c>
      <c r="C16" s="6" t="s">
        <v>132</v>
      </c>
      <c r="D16" s="5" t="s">
        <v>49</v>
      </c>
      <c r="E16" s="5">
        <v>2800000</v>
      </c>
      <c r="F16" s="6" t="s">
        <v>133</v>
      </c>
      <c r="G16" s="6" t="s">
        <v>134</v>
      </c>
      <c r="H16" s="5">
        <v>31</v>
      </c>
      <c r="I16" s="5" t="s">
        <v>50</v>
      </c>
      <c r="J16" s="5">
        <v>0</v>
      </c>
      <c r="K16" s="6" t="s">
        <v>51</v>
      </c>
      <c r="L16" s="6" t="s">
        <v>52</v>
      </c>
      <c r="M16" s="5" t="s">
        <v>53</v>
      </c>
      <c r="N16" s="5" t="s">
        <v>54</v>
      </c>
      <c r="O16" s="5" t="s">
        <v>55</v>
      </c>
      <c r="P16" s="5" t="s">
        <v>135</v>
      </c>
      <c r="Q16" s="5" t="s">
        <v>56</v>
      </c>
      <c r="R16" s="5">
        <v>104</v>
      </c>
      <c r="S16" s="5">
        <v>132</v>
      </c>
      <c r="T16" s="5">
        <v>0</v>
      </c>
      <c r="U16" s="6" t="s">
        <v>136</v>
      </c>
      <c r="V16" s="5">
        <v>1</v>
      </c>
      <c r="W16" s="6" t="s">
        <v>137</v>
      </c>
      <c r="X16" s="7">
        <v>46176</v>
      </c>
      <c r="Y16" s="7">
        <v>46252</v>
      </c>
      <c r="Z16" s="8">
        <v>2343460.88</v>
      </c>
      <c r="AA16" s="8">
        <v>2350321.65</v>
      </c>
      <c r="AB16" s="8">
        <v>0</v>
      </c>
      <c r="AC16" s="8">
        <v>0</v>
      </c>
      <c r="AD16" s="8">
        <v>0</v>
      </c>
      <c r="AE16" s="6" t="s">
        <v>138</v>
      </c>
      <c r="AF16" s="6" t="s">
        <v>139</v>
      </c>
      <c r="AG16" s="5" t="s">
        <v>57</v>
      </c>
      <c r="AH16" s="6" t="s">
        <v>58</v>
      </c>
      <c r="AI16" s="9" t="s">
        <v>59</v>
      </c>
      <c r="AJ16" s="28" t="s">
        <v>60</v>
      </c>
      <c r="AK16" s="9" t="s">
        <v>60</v>
      </c>
    </row>
    <row r="17" spans="1:79" ht="111.75" customHeight="1" x14ac:dyDescent="0.35">
      <c r="A17" s="4">
        <v>2026</v>
      </c>
      <c r="B17" s="5">
        <v>2</v>
      </c>
      <c r="C17" s="6" t="s">
        <v>140</v>
      </c>
      <c r="D17" s="5" t="s">
        <v>49</v>
      </c>
      <c r="E17" s="5">
        <v>3950000</v>
      </c>
      <c r="F17" s="6" t="s">
        <v>141</v>
      </c>
      <c r="G17" s="6" t="s">
        <v>142</v>
      </c>
      <c r="H17" s="5">
        <v>31</v>
      </c>
      <c r="I17" s="5" t="s">
        <v>50</v>
      </c>
      <c r="J17" s="5">
        <v>0</v>
      </c>
      <c r="K17" s="6" t="s">
        <v>51</v>
      </c>
      <c r="L17" s="6" t="s">
        <v>52</v>
      </c>
      <c r="M17" s="5" t="s">
        <v>53</v>
      </c>
      <c r="N17" s="5" t="s">
        <v>54</v>
      </c>
      <c r="O17" s="5" t="s">
        <v>55</v>
      </c>
      <c r="P17" s="5" t="s">
        <v>143</v>
      </c>
      <c r="Q17" s="5" t="s">
        <v>56</v>
      </c>
      <c r="R17" s="5">
        <v>136</v>
      </c>
      <c r="S17" s="5">
        <v>119</v>
      </c>
      <c r="T17" s="5">
        <v>0</v>
      </c>
      <c r="U17" s="6" t="s">
        <v>128</v>
      </c>
      <c r="V17" s="5">
        <v>1</v>
      </c>
      <c r="W17" s="6" t="s">
        <v>144</v>
      </c>
      <c r="X17" s="7">
        <v>46177</v>
      </c>
      <c r="Y17" s="7">
        <v>46267</v>
      </c>
      <c r="Z17" s="8">
        <v>2033836.89</v>
      </c>
      <c r="AA17" s="8">
        <v>3942956.01</v>
      </c>
      <c r="AB17" s="8">
        <v>1182886.8</v>
      </c>
      <c r="AC17" s="8">
        <v>1182886.8</v>
      </c>
      <c r="AD17" s="8">
        <v>1182886.8</v>
      </c>
      <c r="AE17" s="6" t="s">
        <v>145</v>
      </c>
      <c r="AF17" s="6" t="s">
        <v>146</v>
      </c>
      <c r="AG17" s="5" t="s">
        <v>57</v>
      </c>
      <c r="AH17" s="6" t="s">
        <v>58</v>
      </c>
      <c r="AI17" s="9" t="s">
        <v>59</v>
      </c>
      <c r="AJ17" s="28" t="s">
        <v>60</v>
      </c>
      <c r="AK17" s="9" t="s">
        <v>60</v>
      </c>
    </row>
    <row r="18" spans="1:79" ht="111.75" customHeight="1" x14ac:dyDescent="0.35">
      <c r="A18" s="4">
        <v>2026</v>
      </c>
      <c r="B18" s="5">
        <v>2</v>
      </c>
      <c r="C18" s="6" t="s">
        <v>148</v>
      </c>
      <c r="D18" s="5" t="s">
        <v>49</v>
      </c>
      <c r="E18" s="5">
        <v>7100000</v>
      </c>
      <c r="F18" s="6" t="s">
        <v>149</v>
      </c>
      <c r="G18" s="6" t="s">
        <v>150</v>
      </c>
      <c r="H18" s="5">
        <v>31</v>
      </c>
      <c r="I18" s="5" t="s">
        <v>50</v>
      </c>
      <c r="J18" s="5">
        <v>0</v>
      </c>
      <c r="K18" s="6" t="s">
        <v>51</v>
      </c>
      <c r="L18" s="6" t="s">
        <v>52</v>
      </c>
      <c r="M18" s="5" t="s">
        <v>53</v>
      </c>
      <c r="N18" s="5" t="s">
        <v>54</v>
      </c>
      <c r="O18" s="5" t="s">
        <v>55</v>
      </c>
      <c r="P18" s="5" t="s">
        <v>151</v>
      </c>
      <c r="Q18" s="5" t="s">
        <v>56</v>
      </c>
      <c r="R18" s="5">
        <v>87</v>
      </c>
      <c r="S18" s="5">
        <v>101</v>
      </c>
      <c r="T18" s="5">
        <v>0</v>
      </c>
      <c r="U18" s="6" t="s">
        <v>152</v>
      </c>
      <c r="V18" s="5">
        <v>1</v>
      </c>
      <c r="W18" s="6" t="s">
        <v>153</v>
      </c>
      <c r="X18" s="7">
        <v>46177</v>
      </c>
      <c r="Y18" s="7">
        <v>46267</v>
      </c>
      <c r="Z18" s="8">
        <v>7100000</v>
      </c>
      <c r="AA18" s="8">
        <v>7097840.1100000003</v>
      </c>
      <c r="AB18" s="8">
        <v>2129352.0299999998</v>
      </c>
      <c r="AC18" s="8">
        <v>2129352.0299999998</v>
      </c>
      <c r="AD18" s="8">
        <v>2129352.0299999998</v>
      </c>
      <c r="AE18" s="6" t="s">
        <v>154</v>
      </c>
      <c r="AF18" s="6" t="s">
        <v>155</v>
      </c>
      <c r="AG18" s="5" t="s">
        <v>57</v>
      </c>
      <c r="AH18" s="6" t="s">
        <v>58</v>
      </c>
      <c r="AI18" s="9" t="s">
        <v>59</v>
      </c>
      <c r="AJ18" s="28" t="s">
        <v>60</v>
      </c>
      <c r="AK18" s="9" t="s">
        <v>60</v>
      </c>
    </row>
    <row r="19" spans="1:79" ht="116" x14ac:dyDescent="0.35">
      <c r="A19" s="4">
        <v>2026</v>
      </c>
      <c r="B19" s="5">
        <v>2</v>
      </c>
      <c r="C19" s="6" t="s">
        <v>156</v>
      </c>
      <c r="D19" s="5" t="s">
        <v>49</v>
      </c>
      <c r="E19" s="5">
        <v>1950000</v>
      </c>
      <c r="F19" s="6" t="s">
        <v>157</v>
      </c>
      <c r="G19" s="6" t="s">
        <v>158</v>
      </c>
      <c r="H19" s="5">
        <v>31</v>
      </c>
      <c r="I19" s="5" t="s">
        <v>50</v>
      </c>
      <c r="J19" s="5">
        <v>0</v>
      </c>
      <c r="K19" s="6" t="s">
        <v>51</v>
      </c>
      <c r="L19" s="6" t="s">
        <v>52</v>
      </c>
      <c r="M19" s="5" t="s">
        <v>53</v>
      </c>
      <c r="N19" s="5" t="s">
        <v>54</v>
      </c>
      <c r="O19" s="5" t="s">
        <v>55</v>
      </c>
      <c r="P19" s="5" t="s">
        <v>159</v>
      </c>
      <c r="Q19" s="5" t="s">
        <v>56</v>
      </c>
      <c r="R19" s="5">
        <v>25</v>
      </c>
      <c r="S19" s="5">
        <v>19</v>
      </c>
      <c r="T19" s="5">
        <v>0</v>
      </c>
      <c r="U19" s="6" t="s">
        <v>97</v>
      </c>
      <c r="V19" s="5">
        <v>1</v>
      </c>
      <c r="W19" s="6" t="s">
        <v>160</v>
      </c>
      <c r="X19" s="23">
        <v>46177</v>
      </c>
      <c r="Y19" s="23">
        <v>46267</v>
      </c>
      <c r="Z19" s="26">
        <v>572999.53</v>
      </c>
      <c r="AA19" s="26">
        <v>1909998.42</v>
      </c>
      <c r="AB19" s="26">
        <v>572999.53</v>
      </c>
      <c r="AC19" s="26">
        <v>572999.53</v>
      </c>
      <c r="AD19" s="26">
        <v>572999.53</v>
      </c>
      <c r="AE19" s="6" t="s">
        <v>161</v>
      </c>
      <c r="AF19" s="6" t="s">
        <v>162</v>
      </c>
      <c r="AG19" s="5" t="s">
        <v>57</v>
      </c>
      <c r="AH19" s="6" t="s">
        <v>58</v>
      </c>
      <c r="AI19" s="9" t="s">
        <v>59</v>
      </c>
      <c r="AJ19" s="28" t="s">
        <v>60</v>
      </c>
      <c r="AK19" s="9" t="s">
        <v>60</v>
      </c>
    </row>
    <row r="20" spans="1:79" ht="116" x14ac:dyDescent="0.35">
      <c r="A20" s="10">
        <v>2026</v>
      </c>
      <c r="B20" s="11">
        <v>2</v>
      </c>
      <c r="C20" s="12" t="s">
        <v>163</v>
      </c>
      <c r="D20" s="11" t="s">
        <v>49</v>
      </c>
      <c r="E20" s="11">
        <v>4200000</v>
      </c>
      <c r="F20" s="12" t="s">
        <v>164</v>
      </c>
      <c r="G20" s="12" t="s">
        <v>165</v>
      </c>
      <c r="H20" s="11">
        <v>31</v>
      </c>
      <c r="I20" s="11" t="s">
        <v>50</v>
      </c>
      <c r="J20" s="11">
        <v>0</v>
      </c>
      <c r="K20" s="12" t="s">
        <v>51</v>
      </c>
      <c r="L20" s="12" t="s">
        <v>52</v>
      </c>
      <c r="M20" s="11" t="s">
        <v>53</v>
      </c>
      <c r="N20" s="11" t="s">
        <v>54</v>
      </c>
      <c r="O20" s="11" t="s">
        <v>55</v>
      </c>
      <c r="P20" s="11" t="s">
        <v>57</v>
      </c>
      <c r="Q20" s="11" t="s">
        <v>56</v>
      </c>
      <c r="R20" s="11">
        <v>104</v>
      </c>
      <c r="S20" s="11">
        <v>105</v>
      </c>
      <c r="T20" s="11">
        <v>0</v>
      </c>
      <c r="U20" s="12" t="s">
        <v>128</v>
      </c>
      <c r="V20" s="11">
        <v>1</v>
      </c>
      <c r="W20" s="12" t="s">
        <v>166</v>
      </c>
      <c r="X20" s="24">
        <v>46176</v>
      </c>
      <c r="Y20" s="24">
        <v>46280</v>
      </c>
      <c r="Z20" s="25">
        <v>4200000</v>
      </c>
      <c r="AA20" s="25">
        <v>4196344.6500000004</v>
      </c>
      <c r="AB20" s="25">
        <v>1258903.3999999999</v>
      </c>
      <c r="AC20" s="25">
        <v>1258903.3999999999</v>
      </c>
      <c r="AD20" s="25">
        <v>1258903.3999999999</v>
      </c>
      <c r="AE20" s="12" t="s">
        <v>167</v>
      </c>
      <c r="AF20" s="12" t="s">
        <v>168</v>
      </c>
      <c r="AG20" s="11" t="s">
        <v>57</v>
      </c>
      <c r="AH20" s="12" t="s">
        <v>58</v>
      </c>
      <c r="AI20" s="13" t="s">
        <v>59</v>
      </c>
      <c r="AJ20" s="29" t="s">
        <v>60</v>
      </c>
      <c r="AK20" s="13" t="s">
        <v>60</v>
      </c>
    </row>
    <row r="21" spans="1:79" x14ac:dyDescent="0.35">
      <c r="Z21" s="27">
        <f>SUM(Z7:Z20)</f>
        <v>29299351.880000003</v>
      </c>
      <c r="AA21" s="27">
        <f t="shared" ref="AA21:AD21" si="0">SUM(AA7:AA20)</f>
        <v>41336244.140000001</v>
      </c>
      <c r="AB21" s="27">
        <f t="shared" si="0"/>
        <v>10699341.5</v>
      </c>
      <c r="AC21" s="27">
        <f t="shared" si="0"/>
        <v>10699341.5</v>
      </c>
      <c r="AD21" s="27">
        <f t="shared" si="0"/>
        <v>10699341.5</v>
      </c>
    </row>
    <row r="24" spans="1:79" x14ac:dyDescent="0.35">
      <c r="X24" s="16"/>
    </row>
    <row r="25" spans="1:79" x14ac:dyDescent="0.35">
      <c r="X25" s="16"/>
    </row>
    <row r="26" spans="1:79" x14ac:dyDescent="0.35">
      <c r="Z26" s="14"/>
      <c r="AA26" s="14"/>
      <c r="AB26" s="14"/>
      <c r="AC26" s="14"/>
      <c r="AD26" s="14"/>
    </row>
    <row r="27" spans="1:79" x14ac:dyDescent="0.35">
      <c r="Z27" s="20"/>
      <c r="AA27" s="20"/>
      <c r="AB27" s="20"/>
      <c r="AC27" s="20"/>
      <c r="AD27" s="20"/>
    </row>
    <row r="28" spans="1:79" s="16" customFormat="1" x14ac:dyDescent="0.35">
      <c r="A28" s="15"/>
      <c r="B28" s="15"/>
      <c r="D28" s="15"/>
      <c r="E28" s="15"/>
      <c r="H28" s="15"/>
      <c r="I28" s="15"/>
      <c r="J28" s="15"/>
      <c r="M28" s="15"/>
      <c r="N28" s="15"/>
      <c r="O28" s="15"/>
      <c r="P28" s="15"/>
      <c r="Q28" s="15"/>
      <c r="R28" s="15"/>
      <c r="S28" s="15"/>
      <c r="T28" s="15"/>
      <c r="V28" s="15"/>
      <c r="X28" s="15"/>
      <c r="Y28" s="15"/>
      <c r="Z28" s="32" t="s">
        <v>24</v>
      </c>
      <c r="AA28" s="32" t="s">
        <v>25</v>
      </c>
      <c r="AB28" s="32" t="s">
        <v>26</v>
      </c>
      <c r="AC28" s="32" t="s">
        <v>27</v>
      </c>
      <c r="AD28" s="32" t="s">
        <v>28</v>
      </c>
      <c r="AG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</row>
    <row r="29" spans="1:79" s="16" customFormat="1" x14ac:dyDescent="0.35">
      <c r="A29" s="15"/>
      <c r="B29" s="15"/>
      <c r="D29" s="15"/>
      <c r="E29" s="15"/>
      <c r="H29" s="15"/>
      <c r="I29" s="15"/>
      <c r="J29" s="15"/>
      <c r="M29" s="15"/>
      <c r="N29" s="15"/>
      <c r="O29" s="15"/>
      <c r="P29" s="15"/>
      <c r="Q29" s="15"/>
      <c r="R29" s="15"/>
      <c r="S29" s="15"/>
      <c r="T29" s="15"/>
      <c r="V29" s="15"/>
      <c r="X29" s="15"/>
      <c r="Y29" s="15"/>
      <c r="Z29" s="18">
        <v>29299351.880000003</v>
      </c>
      <c r="AA29" s="18">
        <v>41336244.140000001</v>
      </c>
      <c r="AB29" s="18">
        <v>10699341.5</v>
      </c>
      <c r="AC29" s="18">
        <v>10699341.5</v>
      </c>
      <c r="AD29" s="18">
        <v>10699341.5</v>
      </c>
      <c r="AG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</row>
    <row r="30" spans="1:79" s="16" customFormat="1" x14ac:dyDescent="0.35">
      <c r="A30" s="15"/>
      <c r="B30" s="15"/>
      <c r="D30" s="15"/>
      <c r="E30" s="15"/>
      <c r="H30" s="15"/>
      <c r="I30" s="15"/>
      <c r="J30" s="15"/>
      <c r="M30" s="15"/>
      <c r="N30" s="15"/>
      <c r="O30" s="15"/>
      <c r="P30" s="15"/>
      <c r="Q30" s="15"/>
      <c r="R30" s="15"/>
      <c r="S30" s="15"/>
      <c r="T30" s="15"/>
      <c r="V30" s="15"/>
      <c r="X30" s="15"/>
      <c r="Y30" s="15" t="s">
        <v>173</v>
      </c>
      <c r="Z30" s="33">
        <v>32666964.878999997</v>
      </c>
      <c r="AA30" s="33">
        <v>41336244.140000001</v>
      </c>
      <c r="AB30" s="33">
        <v>10699341.499999998</v>
      </c>
      <c r="AC30" s="33">
        <v>10699341.499999998</v>
      </c>
      <c r="AD30" s="33">
        <v>10699341.499999998</v>
      </c>
      <c r="AG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</row>
    <row r="31" spans="1:79" s="16" customFormat="1" x14ac:dyDescent="0.35">
      <c r="A31" s="15"/>
      <c r="B31" s="15"/>
      <c r="D31" s="15"/>
      <c r="E31" s="15"/>
      <c r="H31" s="15"/>
      <c r="I31" s="15"/>
      <c r="J31" s="15"/>
      <c r="M31" s="15"/>
      <c r="N31" s="15"/>
      <c r="O31" s="15"/>
      <c r="P31" s="15"/>
      <c r="Q31" s="15"/>
      <c r="R31" s="15"/>
      <c r="S31" s="15"/>
      <c r="T31" s="15"/>
      <c r="V31" s="15"/>
      <c r="X31" s="15"/>
      <c r="Y31" s="15"/>
      <c r="Z31" s="19"/>
      <c r="AA31" s="19"/>
      <c r="AB31" s="19"/>
      <c r="AC31" s="19"/>
      <c r="AD31" s="15"/>
      <c r="AG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</row>
    <row r="32" spans="1:79" s="16" customFormat="1" x14ac:dyDescent="0.35">
      <c r="A32" s="15"/>
      <c r="B32" s="15"/>
      <c r="D32" s="15"/>
      <c r="E32" s="15"/>
      <c r="H32" s="15"/>
      <c r="I32" s="15"/>
      <c r="J32" s="15"/>
      <c r="M32" s="15"/>
      <c r="N32" s="15"/>
      <c r="O32" s="15"/>
      <c r="P32" s="15"/>
      <c r="Q32" s="15"/>
      <c r="R32" s="15"/>
      <c r="S32" s="15"/>
      <c r="T32" s="15"/>
      <c r="V32" s="15"/>
      <c r="X32" s="15"/>
      <c r="Y32" s="15" t="s">
        <v>174</v>
      </c>
      <c r="Z32" s="20">
        <f>+Z21-Z30</f>
        <v>-3367612.9989999942</v>
      </c>
      <c r="AA32" s="20">
        <f>AA21-AA30</f>
        <v>0</v>
      </c>
      <c r="AB32" s="20">
        <f>AB21-AB30</f>
        <v>0</v>
      </c>
      <c r="AC32" s="20">
        <f>AC21-AC30</f>
        <v>0</v>
      </c>
      <c r="AD32" s="20">
        <f>AD21-AD30</f>
        <v>0</v>
      </c>
      <c r="AG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</row>
    <row r="33" spans="1:79" s="16" customFormat="1" x14ac:dyDescent="0.35">
      <c r="A33" s="15"/>
      <c r="B33" s="15"/>
      <c r="D33" s="15"/>
      <c r="E33" s="15"/>
      <c r="H33" s="15"/>
      <c r="I33" s="15"/>
      <c r="J33" s="15"/>
      <c r="M33" s="15"/>
      <c r="N33" s="15"/>
      <c r="O33" s="15"/>
      <c r="P33" s="15"/>
      <c r="Q33" s="15"/>
      <c r="R33" s="15"/>
      <c r="S33" s="15"/>
      <c r="T33" s="15"/>
      <c r="V33" s="15"/>
      <c r="X33" s="15"/>
      <c r="Y33" s="15"/>
      <c r="Z33" s="15"/>
      <c r="AA33" s="15"/>
      <c r="AB33" s="15"/>
      <c r="AC33" s="15"/>
      <c r="AD33" s="15"/>
      <c r="AG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</row>
    <row r="34" spans="1:79" s="16" customFormat="1" x14ac:dyDescent="0.35">
      <c r="A34" s="15"/>
      <c r="B34" s="15"/>
      <c r="D34" s="15"/>
      <c r="E34" s="15"/>
      <c r="H34" s="15"/>
      <c r="I34" s="15"/>
      <c r="J34" s="15"/>
      <c r="M34" s="15"/>
      <c r="N34" s="15"/>
      <c r="O34" s="15"/>
      <c r="P34" s="15"/>
      <c r="Q34" s="15"/>
      <c r="R34" s="15"/>
      <c r="S34" s="15"/>
      <c r="T34" s="15"/>
      <c r="V34" s="15"/>
      <c r="X34" s="15"/>
      <c r="Y34" s="15"/>
      <c r="Z34" s="20"/>
      <c r="AA34" s="20"/>
      <c r="AB34" s="20"/>
      <c r="AC34" s="20"/>
      <c r="AD34" s="20"/>
      <c r="AG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</row>
    <row r="35" spans="1:79" s="16" customFormat="1" x14ac:dyDescent="0.35">
      <c r="A35" s="15"/>
      <c r="B35" s="15"/>
      <c r="D35" s="15"/>
      <c r="E35" s="15"/>
      <c r="H35" s="15"/>
      <c r="I35" s="15"/>
      <c r="J35" s="15"/>
      <c r="M35" s="15"/>
      <c r="N35" s="15"/>
      <c r="O35" s="15"/>
      <c r="P35" s="15"/>
      <c r="Q35" s="15"/>
      <c r="R35" s="15"/>
      <c r="S35" s="15"/>
      <c r="T35" s="15"/>
      <c r="V35" s="15"/>
      <c r="X35" s="15"/>
      <c r="Y35" s="15"/>
      <c r="Z35" s="20"/>
      <c r="AA35" s="20"/>
      <c r="AB35" s="20"/>
      <c r="AC35" s="20"/>
      <c r="AD35" s="20"/>
      <c r="AG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</row>
    <row r="36" spans="1:79" s="16" customFormat="1" x14ac:dyDescent="0.35">
      <c r="A36" s="15"/>
      <c r="B36" s="15"/>
      <c r="D36" s="15"/>
      <c r="E36" s="15"/>
      <c r="H36" s="15"/>
      <c r="I36" s="15"/>
      <c r="J36" s="15"/>
      <c r="M36" s="15"/>
      <c r="N36" s="15"/>
      <c r="O36" s="15"/>
      <c r="P36" s="15"/>
      <c r="Q36" s="15"/>
      <c r="R36" s="15"/>
      <c r="S36" s="15"/>
      <c r="T36" s="15"/>
      <c r="V36" s="15"/>
      <c r="X36" s="15"/>
      <c r="Y36" s="15"/>
      <c r="Z36" s="20"/>
      <c r="AA36" s="20"/>
      <c r="AB36" s="20"/>
      <c r="AC36" s="20"/>
      <c r="AD36" s="20"/>
      <c r="AG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</row>
    <row r="37" spans="1:79" s="16" customFormat="1" x14ac:dyDescent="0.35">
      <c r="A37" s="15"/>
      <c r="B37" s="15"/>
      <c r="D37" s="15"/>
      <c r="E37" s="15"/>
      <c r="H37" s="15"/>
      <c r="I37" s="15"/>
      <c r="J37" s="15"/>
      <c r="M37" s="15"/>
      <c r="N37" s="15"/>
      <c r="O37" s="15"/>
      <c r="P37" s="15"/>
      <c r="Q37" s="15"/>
      <c r="R37" s="15"/>
      <c r="S37" s="15"/>
      <c r="T37" s="15"/>
      <c r="V37" s="15"/>
      <c r="X37" s="15"/>
      <c r="Y37" s="15"/>
      <c r="Z37" s="20"/>
      <c r="AA37" s="20"/>
      <c r="AB37" s="20"/>
      <c r="AC37" s="20"/>
      <c r="AD37" s="20"/>
      <c r="AG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</row>
    <row r="38" spans="1:79" s="16" customFormat="1" x14ac:dyDescent="0.35">
      <c r="A38" s="15"/>
      <c r="B38" s="15"/>
      <c r="D38" s="15"/>
      <c r="E38" s="15"/>
      <c r="H38" s="15"/>
      <c r="I38" s="15"/>
      <c r="J38" s="15"/>
      <c r="M38" s="15"/>
      <c r="N38" s="15"/>
      <c r="O38" s="15"/>
      <c r="P38" s="15"/>
      <c r="Q38" s="15"/>
      <c r="R38" s="15"/>
      <c r="S38" s="15"/>
      <c r="T38" s="15"/>
      <c r="V38" s="15"/>
      <c r="X38" s="15"/>
      <c r="Y38" s="15"/>
      <c r="Z38" s="20"/>
      <c r="AA38" s="20"/>
      <c r="AB38" s="20"/>
      <c r="AC38" s="20"/>
      <c r="AD38" s="20"/>
      <c r="AG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</row>
    <row r="39" spans="1:79" s="16" customFormat="1" x14ac:dyDescent="0.35">
      <c r="A39" s="15"/>
      <c r="B39" s="15"/>
      <c r="D39" s="15"/>
      <c r="E39" s="15"/>
      <c r="H39" s="15"/>
      <c r="I39" s="15"/>
      <c r="J39" s="15"/>
      <c r="M39" s="15"/>
      <c r="N39" s="15"/>
      <c r="O39" s="15"/>
      <c r="P39" s="15"/>
      <c r="Q39" s="15"/>
      <c r="R39" s="15"/>
      <c r="S39" s="15"/>
      <c r="T39" s="15"/>
      <c r="V39" s="15"/>
      <c r="X39" s="15"/>
      <c r="Y39" s="15"/>
      <c r="Z39" s="20"/>
      <c r="AA39" s="20"/>
      <c r="AB39" s="20"/>
      <c r="AC39" s="20"/>
      <c r="AD39" s="20"/>
      <c r="AG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</row>
    <row r="40" spans="1:79" s="16" customFormat="1" x14ac:dyDescent="0.35">
      <c r="A40" s="15"/>
      <c r="B40" s="15"/>
      <c r="D40" s="15"/>
      <c r="E40" s="15"/>
      <c r="H40" s="15"/>
      <c r="I40" s="15"/>
      <c r="J40" s="15"/>
      <c r="M40" s="15"/>
      <c r="N40" s="15"/>
      <c r="O40" s="15"/>
      <c r="P40" s="15"/>
      <c r="Q40" s="15"/>
      <c r="R40" s="15"/>
      <c r="S40" s="15"/>
      <c r="T40" s="15"/>
      <c r="V40" s="15"/>
      <c r="X40" s="15"/>
      <c r="Y40" s="15"/>
      <c r="Z40" s="20"/>
      <c r="AA40" s="20"/>
      <c r="AB40" s="20"/>
      <c r="AC40" s="20"/>
      <c r="AD40" s="20"/>
      <c r="AG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</row>
    <row r="41" spans="1:79" s="16" customFormat="1" x14ac:dyDescent="0.35">
      <c r="A41" s="15"/>
      <c r="B41" s="15"/>
      <c r="D41" s="15"/>
      <c r="E41" s="15"/>
      <c r="H41" s="15"/>
      <c r="I41" s="15"/>
      <c r="J41" s="15"/>
      <c r="M41" s="15"/>
      <c r="N41" s="15"/>
      <c r="O41" s="15"/>
      <c r="P41" s="15"/>
      <c r="Q41" s="15"/>
      <c r="R41" s="15"/>
      <c r="S41" s="15"/>
      <c r="T41" s="15"/>
      <c r="V41" s="15"/>
      <c r="X41" s="15"/>
      <c r="Y41" s="15"/>
      <c r="Z41" s="20"/>
      <c r="AA41" s="20"/>
      <c r="AB41" s="20"/>
      <c r="AC41" s="20"/>
      <c r="AD41" s="20"/>
      <c r="AG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</row>
    <row r="42" spans="1:79" s="16" customFormat="1" x14ac:dyDescent="0.35">
      <c r="A42" s="15"/>
      <c r="B42" s="15"/>
      <c r="D42" s="15"/>
      <c r="E42" s="15"/>
      <c r="H42" s="15"/>
      <c r="I42" s="15"/>
      <c r="J42" s="15"/>
      <c r="M42" s="15"/>
      <c r="N42" s="15"/>
      <c r="O42" s="15"/>
      <c r="P42" s="15"/>
      <c r="Q42" s="15"/>
      <c r="R42" s="15"/>
      <c r="S42" s="15"/>
      <c r="T42" s="15"/>
      <c r="V42" s="15"/>
      <c r="X42" s="15"/>
      <c r="Y42" s="15"/>
      <c r="Z42" s="20"/>
      <c r="AA42" s="20"/>
      <c r="AB42" s="20"/>
      <c r="AC42" s="20"/>
      <c r="AD42" s="20"/>
      <c r="AG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</row>
    <row r="43" spans="1:79" s="16" customFormat="1" x14ac:dyDescent="0.35">
      <c r="A43" s="15"/>
      <c r="B43" s="15"/>
      <c r="D43" s="15"/>
      <c r="E43" s="15"/>
      <c r="H43" s="15"/>
      <c r="I43" s="15"/>
      <c r="J43" s="15"/>
      <c r="M43" s="15"/>
      <c r="N43" s="15"/>
      <c r="O43" s="15"/>
      <c r="P43" s="15"/>
      <c r="Q43" s="15"/>
      <c r="R43" s="15"/>
      <c r="S43" s="15"/>
      <c r="T43" s="15"/>
      <c r="V43" s="15"/>
      <c r="X43" s="15"/>
      <c r="Y43" s="15"/>
      <c r="Z43" s="20"/>
      <c r="AA43" s="20"/>
      <c r="AB43" s="20"/>
      <c r="AC43" s="20"/>
      <c r="AD43" s="20"/>
      <c r="AG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</row>
    <row r="44" spans="1:79" s="16" customFormat="1" x14ac:dyDescent="0.35">
      <c r="A44" s="15"/>
      <c r="B44" s="15"/>
      <c r="D44" s="15"/>
      <c r="E44" s="15"/>
      <c r="H44" s="15"/>
      <c r="I44" s="15"/>
      <c r="J44" s="15"/>
      <c r="M44" s="15"/>
      <c r="N44" s="15"/>
      <c r="O44" s="15"/>
      <c r="P44" s="15"/>
      <c r="Q44" s="15"/>
      <c r="R44" s="15"/>
      <c r="S44" s="15"/>
      <c r="T44" s="15"/>
      <c r="V44" s="15"/>
      <c r="X44" s="15"/>
      <c r="Y44" s="15"/>
      <c r="Z44" s="20"/>
      <c r="AA44" s="20"/>
      <c r="AB44" s="20"/>
      <c r="AC44" s="20"/>
      <c r="AD44" s="20"/>
      <c r="AG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</row>
    <row r="45" spans="1:79" s="16" customFormat="1" x14ac:dyDescent="0.35">
      <c r="A45" s="15"/>
      <c r="B45" s="15"/>
      <c r="D45" s="15"/>
      <c r="E45" s="15"/>
      <c r="H45" s="15"/>
      <c r="I45" s="15"/>
      <c r="J45" s="15"/>
      <c r="M45" s="15"/>
      <c r="N45" s="15"/>
      <c r="O45" s="15"/>
      <c r="P45" s="15"/>
      <c r="Q45" s="15"/>
      <c r="R45" s="15"/>
      <c r="S45" s="15"/>
      <c r="T45" s="15"/>
      <c r="V45" s="15"/>
      <c r="X45" s="15"/>
      <c r="Y45" s="15"/>
      <c r="Z45" s="20"/>
      <c r="AA45" s="20"/>
      <c r="AB45" s="20"/>
      <c r="AC45" s="20"/>
      <c r="AD45" s="20"/>
      <c r="AG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</row>
    <row r="46" spans="1:79" s="16" customFormat="1" x14ac:dyDescent="0.35">
      <c r="A46" s="15"/>
      <c r="B46" s="15"/>
      <c r="D46" s="15"/>
      <c r="E46" s="15"/>
      <c r="H46" s="15"/>
      <c r="I46" s="15"/>
      <c r="J46" s="15"/>
      <c r="M46" s="15"/>
      <c r="N46" s="15"/>
      <c r="O46" s="15"/>
      <c r="P46" s="15"/>
      <c r="Q46" s="15"/>
      <c r="R46" s="15"/>
      <c r="S46" s="15"/>
      <c r="T46" s="15"/>
      <c r="V46" s="15"/>
      <c r="X46" s="15"/>
      <c r="Y46" s="15"/>
      <c r="Z46" s="20"/>
      <c r="AA46" s="20"/>
      <c r="AB46" s="20"/>
      <c r="AC46" s="20"/>
      <c r="AD46" s="20"/>
      <c r="AG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</row>
    <row r="47" spans="1:79" s="16" customFormat="1" x14ac:dyDescent="0.35">
      <c r="A47" s="15"/>
      <c r="B47" s="15"/>
      <c r="D47" s="15"/>
      <c r="E47" s="15"/>
      <c r="H47" s="15"/>
      <c r="I47" s="15"/>
      <c r="J47" s="15"/>
      <c r="M47" s="15"/>
      <c r="N47" s="15"/>
      <c r="O47" s="15"/>
      <c r="P47" s="15"/>
      <c r="Q47" s="15"/>
      <c r="R47" s="15"/>
      <c r="S47" s="15"/>
      <c r="T47" s="15"/>
      <c r="V47" s="15"/>
      <c r="X47" s="15"/>
      <c r="Y47" s="15"/>
      <c r="Z47" s="20"/>
      <c r="AA47" s="20"/>
      <c r="AB47" s="20"/>
      <c r="AC47" s="20"/>
      <c r="AD47" s="20"/>
      <c r="AG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</row>
    <row r="48" spans="1:79" s="16" customFormat="1" x14ac:dyDescent="0.35">
      <c r="A48" s="15"/>
      <c r="B48" s="15"/>
      <c r="D48" s="15"/>
      <c r="E48" s="15"/>
      <c r="H48" s="15"/>
      <c r="I48" s="15"/>
      <c r="J48" s="15"/>
      <c r="M48" s="15"/>
      <c r="N48" s="15"/>
      <c r="O48" s="15"/>
      <c r="P48" s="15"/>
      <c r="Q48" s="15"/>
      <c r="R48" s="15"/>
      <c r="S48" s="15"/>
      <c r="T48" s="15"/>
      <c r="V48" s="15"/>
      <c r="X48" s="15"/>
      <c r="Y48" s="15"/>
      <c r="Z48" s="20"/>
      <c r="AA48" s="20"/>
      <c r="AB48" s="20"/>
      <c r="AC48" s="20"/>
      <c r="AD48" s="20"/>
      <c r="AG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</row>
    <row r="49" spans="1:79" s="16" customFormat="1" x14ac:dyDescent="0.35">
      <c r="A49" s="15"/>
      <c r="B49" s="15"/>
      <c r="D49" s="15"/>
      <c r="E49" s="15"/>
      <c r="H49" s="15"/>
      <c r="I49" s="15"/>
      <c r="J49" s="15"/>
      <c r="M49" s="15"/>
      <c r="N49" s="15"/>
      <c r="O49" s="15"/>
      <c r="P49" s="15"/>
      <c r="Q49" s="15"/>
      <c r="R49" s="15"/>
      <c r="S49" s="15"/>
      <c r="T49" s="15"/>
      <c r="V49" s="15"/>
      <c r="X49" s="15"/>
      <c r="Y49" s="15"/>
      <c r="Z49" s="20"/>
      <c r="AA49" s="20"/>
      <c r="AB49" s="20"/>
      <c r="AC49" s="20"/>
      <c r="AD49" s="20"/>
      <c r="AG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</row>
    <row r="50" spans="1:79" s="16" customFormat="1" x14ac:dyDescent="0.35">
      <c r="A50" s="15"/>
      <c r="B50" s="15"/>
      <c r="D50" s="15"/>
      <c r="E50" s="15"/>
      <c r="H50" s="15"/>
      <c r="I50" s="15"/>
      <c r="J50" s="15"/>
      <c r="M50" s="15"/>
      <c r="N50" s="15"/>
      <c r="O50" s="15"/>
      <c r="P50" s="15"/>
      <c r="Q50" s="15"/>
      <c r="R50" s="15"/>
      <c r="S50" s="15"/>
      <c r="T50" s="15"/>
      <c r="V50" s="15"/>
      <c r="X50" s="15"/>
      <c r="Y50" s="15"/>
      <c r="Z50" s="20"/>
      <c r="AA50" s="20"/>
      <c r="AB50" s="20"/>
      <c r="AC50" s="20"/>
      <c r="AD50" s="20"/>
      <c r="AG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</row>
    <row r="51" spans="1:79" s="16" customFormat="1" x14ac:dyDescent="0.35">
      <c r="A51" s="15"/>
      <c r="B51" s="15"/>
      <c r="D51" s="15"/>
      <c r="E51" s="15"/>
      <c r="H51" s="15"/>
      <c r="I51" s="15"/>
      <c r="J51" s="15"/>
      <c r="M51" s="15"/>
      <c r="N51" s="15"/>
      <c r="O51" s="15"/>
      <c r="P51" s="15"/>
      <c r="Q51" s="15"/>
      <c r="R51" s="15"/>
      <c r="S51" s="15"/>
      <c r="T51" s="15"/>
      <c r="V51" s="15"/>
      <c r="X51" s="15"/>
      <c r="Y51" s="15"/>
      <c r="Z51" s="20"/>
      <c r="AA51" s="20"/>
      <c r="AB51" s="20"/>
      <c r="AC51" s="20"/>
      <c r="AD51" s="20"/>
      <c r="AG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</row>
    <row r="52" spans="1:79" s="16" customFormat="1" x14ac:dyDescent="0.35">
      <c r="A52" s="15"/>
      <c r="B52" s="15"/>
      <c r="D52" s="15"/>
      <c r="E52" s="15"/>
      <c r="H52" s="15"/>
      <c r="I52" s="15"/>
      <c r="J52" s="15"/>
      <c r="M52" s="15"/>
      <c r="N52" s="15"/>
      <c r="O52" s="15"/>
      <c r="P52" s="15"/>
      <c r="Q52" s="15"/>
      <c r="R52" s="15"/>
      <c r="S52" s="15"/>
      <c r="T52" s="15"/>
      <c r="V52" s="15"/>
      <c r="X52" s="15"/>
      <c r="Y52" s="15"/>
      <c r="Z52" s="20"/>
      <c r="AA52" s="20"/>
      <c r="AB52" s="20"/>
      <c r="AC52" s="20"/>
      <c r="AD52" s="20"/>
      <c r="AG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</row>
    <row r="53" spans="1:79" s="16" customFormat="1" x14ac:dyDescent="0.35">
      <c r="A53" s="15"/>
      <c r="B53" s="15"/>
      <c r="D53" s="15"/>
      <c r="E53" s="15"/>
      <c r="H53" s="15"/>
      <c r="I53" s="15"/>
      <c r="J53" s="15"/>
      <c r="M53" s="15"/>
      <c r="N53" s="15"/>
      <c r="O53" s="15"/>
      <c r="P53" s="15"/>
      <c r="Q53" s="15"/>
      <c r="R53" s="15"/>
      <c r="S53" s="15"/>
      <c r="T53" s="15"/>
      <c r="V53" s="15"/>
      <c r="X53" s="15"/>
      <c r="Y53" s="15"/>
      <c r="Z53" s="20"/>
      <c r="AA53" s="20"/>
      <c r="AB53" s="20"/>
      <c r="AC53" s="20"/>
      <c r="AD53" s="20"/>
      <c r="AG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</row>
    <row r="54" spans="1:79" s="16" customFormat="1" x14ac:dyDescent="0.35">
      <c r="A54" s="15"/>
      <c r="B54" s="15"/>
      <c r="D54" s="15"/>
      <c r="E54" s="15"/>
      <c r="H54" s="15"/>
      <c r="I54" s="15"/>
      <c r="J54" s="15"/>
      <c r="M54" s="15"/>
      <c r="N54" s="15"/>
      <c r="O54" s="15"/>
      <c r="P54" s="15"/>
      <c r="Q54" s="15"/>
      <c r="R54" s="15"/>
      <c r="S54" s="15"/>
      <c r="T54" s="15"/>
      <c r="V54" s="15"/>
      <c r="X54" s="15"/>
      <c r="Y54" s="15"/>
      <c r="Z54" s="20"/>
      <c r="AA54" s="20"/>
      <c r="AB54" s="20"/>
      <c r="AC54" s="20"/>
      <c r="AD54" s="20"/>
      <c r="AG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</row>
    <row r="55" spans="1:79" s="16" customFormat="1" x14ac:dyDescent="0.35">
      <c r="A55" s="15"/>
      <c r="B55" s="15"/>
      <c r="D55" s="15"/>
      <c r="E55" s="15"/>
      <c r="H55" s="15"/>
      <c r="I55" s="15"/>
      <c r="J55" s="15"/>
      <c r="M55" s="15"/>
      <c r="N55" s="15"/>
      <c r="O55" s="15"/>
      <c r="P55" s="15"/>
      <c r="Q55" s="15"/>
      <c r="R55" s="15"/>
      <c r="S55" s="15"/>
      <c r="T55" s="15"/>
      <c r="V55" s="15"/>
      <c r="X55" s="15"/>
      <c r="Y55" s="15"/>
      <c r="Z55" s="20"/>
      <c r="AA55" s="20"/>
      <c r="AB55" s="20"/>
      <c r="AC55" s="20"/>
      <c r="AD55" s="20"/>
      <c r="AG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</row>
    <row r="56" spans="1:79" s="16" customFormat="1" x14ac:dyDescent="0.35">
      <c r="A56" s="15"/>
      <c r="B56" s="15"/>
      <c r="D56" s="15"/>
      <c r="E56" s="15"/>
      <c r="H56" s="15"/>
      <c r="I56" s="15"/>
      <c r="J56" s="15"/>
      <c r="M56" s="15"/>
      <c r="N56" s="15"/>
      <c r="O56" s="15"/>
      <c r="P56" s="15"/>
      <c r="Q56" s="15"/>
      <c r="R56" s="15"/>
      <c r="S56" s="15"/>
      <c r="T56" s="15"/>
      <c r="V56" s="15"/>
      <c r="X56" s="15"/>
      <c r="Y56" s="15"/>
      <c r="Z56" s="20"/>
      <c r="AA56" s="20"/>
      <c r="AB56" s="20"/>
      <c r="AC56" s="20"/>
      <c r="AD56" s="20"/>
      <c r="AG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</row>
    <row r="57" spans="1:79" s="16" customFormat="1" x14ac:dyDescent="0.35">
      <c r="A57" s="15"/>
      <c r="B57" s="15"/>
      <c r="D57" s="15"/>
      <c r="E57" s="15"/>
      <c r="H57" s="15"/>
      <c r="I57" s="15"/>
      <c r="J57" s="15"/>
      <c r="M57" s="15"/>
      <c r="N57" s="15"/>
      <c r="O57" s="15"/>
      <c r="P57" s="15"/>
      <c r="Q57" s="15"/>
      <c r="R57" s="15"/>
      <c r="S57" s="15"/>
      <c r="T57" s="15"/>
      <c r="V57" s="15"/>
      <c r="X57" s="15"/>
      <c r="Y57" s="15"/>
      <c r="Z57" s="20"/>
      <c r="AA57" s="20"/>
      <c r="AB57" s="20"/>
      <c r="AC57" s="20"/>
      <c r="AD57" s="20"/>
      <c r="AG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</row>
    <row r="58" spans="1:79" s="16" customFormat="1" x14ac:dyDescent="0.35">
      <c r="A58" s="15"/>
      <c r="B58" s="15"/>
      <c r="D58" s="15"/>
      <c r="E58" s="15"/>
      <c r="H58" s="15"/>
      <c r="I58" s="15"/>
      <c r="J58" s="15"/>
      <c r="M58" s="15"/>
      <c r="N58" s="15"/>
      <c r="O58" s="15"/>
      <c r="P58" s="15"/>
      <c r="Q58" s="15"/>
      <c r="R58" s="15"/>
      <c r="S58" s="15"/>
      <c r="T58" s="15"/>
      <c r="V58" s="15"/>
      <c r="X58" s="15"/>
      <c r="Y58" s="15"/>
      <c r="Z58" s="20"/>
      <c r="AA58" s="20"/>
      <c r="AB58" s="20"/>
      <c r="AC58" s="20"/>
      <c r="AD58" s="20"/>
      <c r="AG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</row>
    <row r="59" spans="1:79" s="16" customFormat="1" x14ac:dyDescent="0.35">
      <c r="A59" s="15"/>
      <c r="B59" s="15"/>
      <c r="D59" s="15"/>
      <c r="E59" s="15"/>
      <c r="H59" s="15"/>
      <c r="I59" s="15"/>
      <c r="J59" s="15"/>
      <c r="M59" s="15"/>
      <c r="N59" s="15"/>
      <c r="O59" s="15"/>
      <c r="P59" s="15"/>
      <c r="Q59" s="15"/>
      <c r="R59" s="15"/>
      <c r="S59" s="15"/>
      <c r="T59" s="15"/>
      <c r="V59" s="15"/>
      <c r="X59" s="15"/>
      <c r="Y59" s="15"/>
      <c r="Z59" s="20"/>
      <c r="AA59" s="20"/>
      <c r="AB59" s="20"/>
      <c r="AC59" s="20"/>
      <c r="AD59" s="20"/>
      <c r="AG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</row>
    <row r="60" spans="1:79" s="16" customFormat="1" x14ac:dyDescent="0.35">
      <c r="A60" s="15"/>
      <c r="B60" s="15"/>
      <c r="D60" s="15"/>
      <c r="E60" s="15"/>
      <c r="H60" s="15"/>
      <c r="I60" s="15"/>
      <c r="J60" s="15"/>
      <c r="M60" s="15"/>
      <c r="N60" s="15"/>
      <c r="O60" s="15"/>
      <c r="P60" s="15"/>
      <c r="Q60" s="15"/>
      <c r="R60" s="15"/>
      <c r="S60" s="15"/>
      <c r="T60" s="15"/>
      <c r="V60" s="15"/>
      <c r="X60" s="15"/>
      <c r="Y60" s="15"/>
      <c r="Z60" s="20"/>
      <c r="AA60" s="20"/>
      <c r="AB60" s="20"/>
      <c r="AC60" s="20"/>
      <c r="AD60" s="20"/>
      <c r="AG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</row>
    <row r="61" spans="1:79" s="16" customFormat="1" x14ac:dyDescent="0.35">
      <c r="A61" s="15"/>
      <c r="B61" s="15"/>
      <c r="D61" s="15"/>
      <c r="E61" s="15"/>
      <c r="H61" s="15"/>
      <c r="I61" s="15"/>
      <c r="J61" s="15"/>
      <c r="M61" s="15"/>
      <c r="N61" s="15"/>
      <c r="O61" s="15"/>
      <c r="P61" s="15"/>
      <c r="Q61" s="15"/>
      <c r="R61" s="15"/>
      <c r="S61" s="15"/>
      <c r="T61" s="15"/>
      <c r="V61" s="15"/>
      <c r="X61" s="15"/>
      <c r="Y61" s="15"/>
      <c r="Z61" s="14"/>
      <c r="AA61" s="14"/>
      <c r="AB61" s="14"/>
      <c r="AC61" s="14"/>
      <c r="AD61" s="14"/>
      <c r="AG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</row>
    <row r="62" spans="1:79" s="16" customFormat="1" x14ac:dyDescent="0.35">
      <c r="A62" s="15"/>
      <c r="B62" s="15"/>
      <c r="D62" s="15"/>
      <c r="E62" s="15"/>
      <c r="H62" s="15"/>
      <c r="I62" s="15"/>
      <c r="J62" s="15"/>
      <c r="M62" s="15"/>
      <c r="N62" s="15"/>
      <c r="O62" s="15"/>
      <c r="P62" s="15"/>
      <c r="Q62" s="15"/>
      <c r="R62" s="15"/>
      <c r="S62" s="15"/>
      <c r="T62" s="15"/>
      <c r="V62" s="15"/>
      <c r="X62" s="15"/>
      <c r="Y62" s="15"/>
      <c r="Z62" s="15"/>
      <c r="AA62" s="21"/>
      <c r="AB62" s="15"/>
      <c r="AC62" s="15"/>
      <c r="AD62" s="15"/>
      <c r="AG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</row>
    <row r="63" spans="1:79" s="16" customFormat="1" x14ac:dyDescent="0.35">
      <c r="A63" s="15"/>
      <c r="B63" s="15"/>
      <c r="D63" s="15"/>
      <c r="E63" s="15"/>
      <c r="H63" s="15"/>
      <c r="I63" s="15"/>
      <c r="J63" s="15"/>
      <c r="M63" s="15"/>
      <c r="N63" s="15"/>
      <c r="O63" s="15"/>
      <c r="P63" s="15"/>
      <c r="Q63" s="15"/>
      <c r="R63" s="15"/>
      <c r="S63" s="15"/>
      <c r="T63" s="15"/>
      <c r="V63" s="15"/>
      <c r="X63" s="15"/>
      <c r="Y63" s="15"/>
      <c r="Z63" s="18"/>
      <c r="AA63" s="18"/>
      <c r="AB63" s="18"/>
      <c r="AC63" s="18"/>
      <c r="AD63" s="18"/>
      <c r="AG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</row>
  </sheetData>
  <autoFilter ref="A6:CA6" xr:uid="{7AECCA9A-CD4B-4D4F-9AFC-AAC215B511AA}"/>
  <mergeCells count="2">
    <mergeCell ref="A1:AK1"/>
    <mergeCell ref="A2:AK2"/>
  </mergeCells>
  <printOptions horizontalCentered="1"/>
  <pageMargins left="1.299212598425197" right="0.70866141732283472" top="0.74803149606299213" bottom="0.74803149606299213" header="0.31496062992125984" footer="0.31496062992125984"/>
  <pageSetup scale="29" orientation="landscape" r:id="rId1"/>
  <colBreaks count="1" manualBreakCount="1">
    <brk id="35" max="2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>
      <selection activeCell="D17" sqref="D17"/>
    </sheetView>
  </sheetViews>
  <sheetFormatPr baseColWidth="10" defaultRowHeight="14.5" x14ac:dyDescent="0.35"/>
  <sheetData>
    <row r="1" spans="1:8" x14ac:dyDescent="0.35">
      <c r="A1" s="1" t="s">
        <v>4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47</v>
      </c>
      <c r="G1" s="1" t="s">
        <v>36</v>
      </c>
      <c r="H1" s="1" t="s">
        <v>35</v>
      </c>
    </row>
    <row r="2" spans="1:8" x14ac:dyDescent="0.35">
      <c r="A2" t="s">
        <v>48</v>
      </c>
      <c r="B2" t="s">
        <v>169</v>
      </c>
      <c r="C2">
        <v>2026</v>
      </c>
      <c r="D2" t="s">
        <v>170</v>
      </c>
      <c r="E2" t="s">
        <v>171</v>
      </c>
      <c r="F2" t="s">
        <v>57</v>
      </c>
      <c r="G2">
        <v>2050000</v>
      </c>
      <c r="H2">
        <v>2050000</v>
      </c>
    </row>
    <row r="3" spans="1:8" x14ac:dyDescent="0.35">
      <c r="A3" t="s">
        <v>69</v>
      </c>
      <c r="B3" t="s">
        <v>169</v>
      </c>
      <c r="C3" s="2">
        <v>2026</v>
      </c>
      <c r="D3" t="s">
        <v>170</v>
      </c>
      <c r="E3" t="s">
        <v>171</v>
      </c>
      <c r="F3" t="s">
        <v>57</v>
      </c>
      <c r="G3">
        <v>1900000</v>
      </c>
      <c r="H3">
        <v>1900000</v>
      </c>
    </row>
    <row r="4" spans="1:8" x14ac:dyDescent="0.35">
      <c r="A4" t="s">
        <v>77</v>
      </c>
      <c r="B4" t="s">
        <v>169</v>
      </c>
      <c r="C4" s="2">
        <v>2026</v>
      </c>
      <c r="D4" t="s">
        <v>170</v>
      </c>
      <c r="E4" t="s">
        <v>171</v>
      </c>
      <c r="F4" t="s">
        <v>57</v>
      </c>
      <c r="G4">
        <v>3800000</v>
      </c>
      <c r="H4">
        <v>3800000</v>
      </c>
    </row>
    <row r="5" spans="1:8" x14ac:dyDescent="0.35">
      <c r="A5" t="s">
        <v>85</v>
      </c>
      <c r="B5" t="s">
        <v>169</v>
      </c>
      <c r="C5" s="2">
        <v>2026</v>
      </c>
      <c r="D5" t="s">
        <v>170</v>
      </c>
      <c r="E5" t="s">
        <v>171</v>
      </c>
      <c r="F5" t="s">
        <v>57</v>
      </c>
      <c r="G5">
        <v>1500000</v>
      </c>
      <c r="H5">
        <v>1500000</v>
      </c>
    </row>
    <row r="6" spans="1:8" x14ac:dyDescent="0.35">
      <c r="A6" t="s">
        <v>93</v>
      </c>
      <c r="B6" t="s">
        <v>169</v>
      </c>
      <c r="C6" s="2">
        <v>2026</v>
      </c>
      <c r="D6" t="s">
        <v>170</v>
      </c>
      <c r="E6" t="s">
        <v>171</v>
      </c>
      <c r="F6" t="s">
        <v>57</v>
      </c>
      <c r="G6">
        <v>1450000</v>
      </c>
      <c r="H6">
        <v>1450000</v>
      </c>
    </row>
    <row r="7" spans="1:8" x14ac:dyDescent="0.35">
      <c r="A7" t="s">
        <v>102</v>
      </c>
      <c r="B7" t="s">
        <v>169</v>
      </c>
      <c r="C7" s="2">
        <v>2026</v>
      </c>
      <c r="D7" t="s">
        <v>170</v>
      </c>
      <c r="E7" t="s">
        <v>171</v>
      </c>
      <c r="F7" t="s">
        <v>57</v>
      </c>
      <c r="G7">
        <v>3300000</v>
      </c>
      <c r="H7">
        <v>3300000</v>
      </c>
    </row>
    <row r="8" spans="1:8" x14ac:dyDescent="0.35">
      <c r="A8" t="s">
        <v>110</v>
      </c>
      <c r="B8" t="s">
        <v>169</v>
      </c>
      <c r="C8" s="2">
        <v>2026</v>
      </c>
      <c r="D8" t="s">
        <v>170</v>
      </c>
      <c r="E8" t="s">
        <v>171</v>
      </c>
      <c r="F8" t="s">
        <v>57</v>
      </c>
      <c r="G8">
        <v>2200000</v>
      </c>
      <c r="H8">
        <v>2200000</v>
      </c>
    </row>
    <row r="9" spans="1:8" x14ac:dyDescent="0.35">
      <c r="A9" t="s">
        <v>118</v>
      </c>
      <c r="B9" t="s">
        <v>169</v>
      </c>
      <c r="C9" s="2">
        <v>2026</v>
      </c>
      <c r="D9" t="s">
        <v>170</v>
      </c>
      <c r="E9" t="s">
        <v>171</v>
      </c>
      <c r="F9" t="s">
        <v>57</v>
      </c>
      <c r="G9">
        <v>2400000</v>
      </c>
      <c r="H9">
        <v>2400000</v>
      </c>
    </row>
    <row r="10" spans="1:8" x14ac:dyDescent="0.35">
      <c r="A10" t="s">
        <v>124</v>
      </c>
      <c r="B10" t="s">
        <v>169</v>
      </c>
      <c r="C10" s="2">
        <v>2026</v>
      </c>
      <c r="D10" t="s">
        <v>170</v>
      </c>
      <c r="E10" t="s">
        <v>171</v>
      </c>
      <c r="F10" t="s">
        <v>57</v>
      </c>
      <c r="G10">
        <v>4025000</v>
      </c>
      <c r="H10">
        <v>4025000</v>
      </c>
    </row>
    <row r="11" spans="1:8" x14ac:dyDescent="0.35">
      <c r="A11" t="s">
        <v>132</v>
      </c>
      <c r="B11" t="s">
        <v>169</v>
      </c>
      <c r="C11" s="2">
        <v>2026</v>
      </c>
      <c r="D11" t="s">
        <v>170</v>
      </c>
      <c r="E11" t="s">
        <v>171</v>
      </c>
      <c r="F11" t="s">
        <v>57</v>
      </c>
      <c r="G11">
        <v>2800000</v>
      </c>
      <c r="H11">
        <v>2800000</v>
      </c>
    </row>
    <row r="12" spans="1:8" x14ac:dyDescent="0.35">
      <c r="A12" t="s">
        <v>140</v>
      </c>
      <c r="B12" t="s">
        <v>169</v>
      </c>
      <c r="C12" s="2">
        <v>2026</v>
      </c>
      <c r="D12" t="s">
        <v>170</v>
      </c>
      <c r="E12" t="s">
        <v>171</v>
      </c>
      <c r="F12" t="s">
        <v>57</v>
      </c>
      <c r="G12">
        <v>3950000</v>
      </c>
      <c r="H12">
        <v>3950000</v>
      </c>
    </row>
    <row r="13" spans="1:8" x14ac:dyDescent="0.35">
      <c r="A13" t="s">
        <v>147</v>
      </c>
      <c r="B13" t="s">
        <v>169</v>
      </c>
      <c r="C13" s="2">
        <v>2026</v>
      </c>
      <c r="D13" t="s">
        <v>170</v>
      </c>
      <c r="E13" t="s">
        <v>171</v>
      </c>
      <c r="F13" t="s">
        <v>57</v>
      </c>
      <c r="G13">
        <v>6900000</v>
      </c>
      <c r="H13">
        <v>6900000</v>
      </c>
    </row>
    <row r="14" spans="1:8" x14ac:dyDescent="0.35">
      <c r="A14" t="s">
        <v>156</v>
      </c>
      <c r="B14" t="s">
        <v>169</v>
      </c>
      <c r="C14" s="2">
        <v>2026</v>
      </c>
      <c r="D14" t="s">
        <v>170</v>
      </c>
      <c r="E14" t="s">
        <v>171</v>
      </c>
      <c r="F14" t="s">
        <v>57</v>
      </c>
      <c r="G14">
        <v>1950000</v>
      </c>
      <c r="H14">
        <v>1950000</v>
      </c>
    </row>
    <row r="15" spans="1:8" x14ac:dyDescent="0.35">
      <c r="A15" t="s">
        <v>163</v>
      </c>
      <c r="B15" t="s">
        <v>169</v>
      </c>
      <c r="C15" s="2">
        <v>2026</v>
      </c>
      <c r="D15" t="s">
        <v>170</v>
      </c>
      <c r="E15" t="s">
        <v>171</v>
      </c>
      <c r="F15" t="s">
        <v>57</v>
      </c>
      <c r="G15">
        <v>4200000</v>
      </c>
      <c r="H15">
        <v>4200000</v>
      </c>
    </row>
    <row r="16" spans="1:8" x14ac:dyDescent="0.35">
      <c r="C16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final</vt:lpstr>
      <vt:lpstr>Fuentes de Financiamiento</vt:lpstr>
      <vt:lpstr>'Reporte final'!Área_de_impresión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Cysfre3</cp:lastModifiedBy>
  <cp:lastPrinted>2026-08-03T19:03:34Z</cp:lastPrinted>
  <dcterms:created xsi:type="dcterms:W3CDTF">2017-09-15T17:33:48Z</dcterms:created>
  <dcterms:modified xsi:type="dcterms:W3CDTF">2026-08-03T19:48:30Z</dcterms:modified>
</cp:coreProperties>
</file>